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xr:revisionPtr revIDLastSave="0" documentId="8_{7D873AAB-88F7-4C81-A8A3-36695C2090E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GD-01 PINAR" sheetId="1" r:id="rId1"/>
    <sheet name="A CUMPLIMIENTO PINAR" sheetId="2" r:id="rId2"/>
    <sheet name="Listas" sheetId="3" state="hidden" r:id="rId3"/>
  </sheets>
  <definedNames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Gvp9/jEKome097G0GbItIAECHQnJkDuTjDKj5mH9vU="/>
    </ext>
  </extLst>
</workbook>
</file>

<file path=xl/calcChain.xml><?xml version="1.0" encoding="utf-8"?>
<calcChain xmlns="http://schemas.openxmlformats.org/spreadsheetml/2006/main">
  <c r="AN64" i="1" l="1"/>
  <c r="AN65" i="1" s="1"/>
  <c r="AN66" i="1" s="1"/>
  <c r="AN67" i="1" s="1"/>
  <c r="AN62" i="1"/>
  <c r="AN63" i="1" s="1"/>
  <c r="AN56" i="1"/>
  <c r="AN57" i="1" s="1"/>
  <c r="AN58" i="1" s="1"/>
  <c r="AN60" i="1" s="1"/>
  <c r="AN61" i="1" s="1"/>
  <c r="AN41" i="1"/>
  <c r="AN50" i="1" s="1"/>
  <c r="AN51" i="1" s="1"/>
  <c r="AN52" i="1" s="1"/>
  <c r="AN53" i="1" s="1"/>
  <c r="AN54" i="1" s="1"/>
  <c r="AN55" i="1" s="1"/>
  <c r="H39" i="1"/>
  <c r="I39" i="1" s="1"/>
  <c r="H38" i="1"/>
  <c r="I38" i="1" s="1"/>
  <c r="H37" i="1"/>
  <c r="I37" i="1" s="1"/>
  <c r="H36" i="1"/>
  <c r="I36" i="1" s="1"/>
  <c r="G35" i="1"/>
  <c r="F35" i="1"/>
  <c r="AN32" i="1"/>
  <c r="AN33" i="1" s="1"/>
  <c r="AN34" i="1" s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<sst xmlns="http://schemas.openxmlformats.org/spreadsheetml/2006/main" count="278" uniqueCount="165">
  <si>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</si>
  <si>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</si>
  <si>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</si>
  <si>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</si>
  <si>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</si>
  <si>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</si>
  <si>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</si>
  <si>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</si>
  <si>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</si>
  <si>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</si>
  <si>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</si>
  <si>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Documental</t>
  </si>
  <si>
    <t>Clase de proceso:</t>
  </si>
  <si>
    <t xml:space="preserve">Apoyo </t>
  </si>
  <si>
    <t xml:space="preserve">Eficacia </t>
  </si>
  <si>
    <t xml:space="preserve">Objetivo del Proceso </t>
  </si>
  <si>
    <t>Administrar la correspondencia y el archivo del IDEP a través del cumplimiento de la norma con el propósito de facilitar la operación del IDEP</t>
  </si>
  <si>
    <t>Eficiencia</t>
  </si>
  <si>
    <t xml:space="preserve">Líder del proceso: </t>
  </si>
  <si>
    <t xml:space="preserve">Subdirector(a) Administrativo(a) y Financiero(a) </t>
  </si>
  <si>
    <t>Efectividad</t>
  </si>
  <si>
    <t>PERIODICIDAD</t>
  </si>
  <si>
    <t>Nombre del indicador:</t>
  </si>
  <si>
    <t>Porcentaje de ejecución de el Plan Institucional de Archivos - PINAR para la vigencia 2024</t>
  </si>
  <si>
    <t>Código</t>
  </si>
  <si>
    <t>GD-01</t>
  </si>
  <si>
    <t>Mensual</t>
  </si>
  <si>
    <t>Objetivo del indicador:</t>
  </si>
  <si>
    <t>Medir el avance en la ejecución del Plan Institucional de archivos - PINAR para la vigencia 2024</t>
  </si>
  <si>
    <t>Bimestral</t>
  </si>
  <si>
    <t>Metodología de la medición</t>
  </si>
  <si>
    <t>Este indicador se calcula a partir de la ejecución de las actividades programadas en el cronograma del PINAR para la vigencia 2024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</si>
  <si>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</si>
  <si>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</si>
  <si>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</si>
  <si>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</si>
  <si>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</si>
  <si>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especializado - Subdirección académica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</si>
  <si>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</si>
  <si>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</si>
  <si>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</si>
  <si>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</si>
  <si>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</si>
  <si>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</si>
  <si>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</si>
  <si>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</si>
  <si>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</si>
  <si>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</si>
  <si>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</si>
  <si>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</si>
  <si>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Número de actividades del cronograma del PINAR ejecutadas en la vigencia / Número de actividades del cronograma del PINAR  programadas en la vigencia *100</t>
  </si>
  <si>
    <t>Porcentaje</t>
  </si>
  <si>
    <t xml:space="preserve">Número de actividades del cronograma del PINAR  ejecutadas en el trimestre </t>
  </si>
  <si>
    <t xml:space="preserve">Número </t>
  </si>
  <si>
    <t>Cronograma del PINAR 2024</t>
  </si>
  <si>
    <t xml:space="preserve">Misional </t>
  </si>
  <si>
    <t>Número de actividades del cronograma del PINAR  programadas para el trimestre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</si>
  <si>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</si>
  <si>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</si>
  <si>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</si>
  <si>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</si>
  <si>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</si>
  <si>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</si>
  <si>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</si>
  <si>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</si>
  <si>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</si>
  <si>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</si>
  <si>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</si>
  <si>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</si>
  <si>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</si>
  <si>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</si>
  <si>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</si>
  <si>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</si>
  <si>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</si>
  <si>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</si>
  <si>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</si>
  <si>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</si>
  <si>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Rangos de gestión</t>
  </si>
  <si>
    <t>DESEMPEÑO EXCELENTE</t>
  </si>
  <si>
    <t>A</t>
  </si>
  <si>
    <t xml:space="preserve">OBSERVACIONES: 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</si>
  <si>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</si>
  <si>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</si>
  <si>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</si>
  <si>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</si>
  <si>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</si>
  <si>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</si>
  <si>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</si>
  <si>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</si>
  <si>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</si>
  <si>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</si>
  <si>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</si>
  <si>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Gestión Período</t>
  </si>
  <si>
    <t>Resultado Gestión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</si>
  <si>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</si>
  <si>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</si>
  <si>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</si>
  <si>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</si>
  <si>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</si>
  <si>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</si>
  <si>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</si>
  <si>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</si>
  <si>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</si>
  <si>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</si>
  <si>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</si>
  <si>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</si>
  <si>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</si>
  <si>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</si>
  <si>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</si>
  <si>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</si>
  <si>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</si>
  <si>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>Docentes</t>
  </si>
  <si>
    <t>Programas</t>
  </si>
  <si>
    <t>Días</t>
  </si>
  <si>
    <t>Tasa</t>
  </si>
  <si>
    <t>Índice</t>
  </si>
  <si>
    <t>Estudiantes</t>
  </si>
  <si>
    <t>Estudios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</si>
  <si>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</si>
  <si>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</si>
  <si>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</si>
  <si>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</si>
  <si>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</si>
  <si>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</si>
  <si>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</si>
  <si>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</si>
  <si>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</si>
  <si>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Todas</t>
  </si>
  <si>
    <t xml:space="preserve">A la fecha de corte las unidades administrativas que reportan inventario documental son: Oficina de Control Interno mediante radicado 06-817-2024-OOO483 de fecha 15-03-2024 y Dirección General con radicado 06-817-2024-OOO483 de fecha 21-03-2024. Es de aclarar que actualmente se esta elaborando un plan de intervención de archivos: Gestion, central, fondo acumulado con la Dirección General; lo anterior teniendo en cuenta el cambio de adminsitración 
</t>
  </si>
  <si>
    <t>X</t>
  </si>
  <si>
    <t>VER HOJA DE CALCULO ANEXA DENOMINADA A CUMPLIMIENTO PINAR, SE HACE NECESARIA LA REFORMULACION DE LA FORMA EN COMO SE REALIZA EL SEGUIMIENTO ASI COMO LOS INDICADORES Y SE DEBE INCLUIR INDICADORES PARA EL DESARROLLO DE LA FUNCION ARCHIVISTICA EN CADA UNA DE LAS AREAS. DE IGUAL FORMA, A MODO DE ACLARACION, ESTE DOCUMENTO CORRESPONDE AL CRONOGRAMA DE SEGUIMIENTO DE LAS ACTIVIDADES PLANTEADAS EN EL PINAR, SE CONSTITUYE COMO EL DOCUMENTO PINAR.</t>
  </si>
  <si>
    <t>CENTRALIZACION DE LOS ARCHIVOS DE GESTION DEL IDEP</t>
  </si>
  <si>
    <t xml:space="preserve">Tercer Trimestre </t>
  </si>
  <si>
    <t xml:space="preserve">Total Año </t>
  </si>
  <si>
    <t>Máximo</t>
  </si>
  <si>
    <t>Aceptable</t>
  </si>
  <si>
    <t>Mínimo</t>
  </si>
  <si>
    <t>META 2024 75%</t>
  </si>
  <si>
    <t>CT 1</t>
  </si>
  <si>
    <t>CT2</t>
  </si>
  <si>
    <t>CT3</t>
  </si>
  <si>
    <t>CT4</t>
  </si>
  <si>
    <t>CUMPLIMIENTO 32%</t>
  </si>
  <si>
    <t>INVENTARIOS DOCUMENTALES</t>
  </si>
  <si>
    <t>DG</t>
  </si>
  <si>
    <t>x</t>
  </si>
  <si>
    <t>OJ</t>
  </si>
  <si>
    <t>OAP</t>
  </si>
  <si>
    <t>OCI</t>
  </si>
  <si>
    <t>OCDI</t>
  </si>
  <si>
    <t>SGA</t>
  </si>
  <si>
    <t>SGAYF</t>
  </si>
  <si>
    <t>CONFORMACION DE AG</t>
  </si>
  <si>
    <t>ORGANIZACIÓN DE EXPEDIENTES</t>
  </si>
  <si>
    <t>APLICACIÓN TRD</t>
  </si>
  <si>
    <t>Trimestral</t>
  </si>
  <si>
    <t>Gestión de Recursos Fisicos y Ambiental</t>
  </si>
  <si>
    <t>Jefe Oficina Jurídica</t>
  </si>
  <si>
    <t>Jefe Oficina Control Interno</t>
  </si>
  <si>
    <t>ACUMULACIÓN DEL RESULTADO</t>
  </si>
  <si>
    <t>Indice</t>
  </si>
  <si>
    <t>METAS PLAN DE DESARROLLO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</si>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</sst>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dd\-mm"/>
    <numFmt numFmtId="166" formatCode="d\-m"/>
    <numFmt numFmtId="167" formatCode="d\.m"/>
  </numFmts>
  <fonts count="19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 Narrow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  <fill>
      <patternFill patternType="solid">
        <fgColor rgb="FF00FF00"/>
        <bgColor rgb="FF00FF0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9" fontId="5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10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9" fontId="5" fillId="3" borderId="10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8" borderId="13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9" fontId="5" fillId="8" borderId="14" xfId="0" applyNumberFormat="1" applyFont="1" applyFill="1" applyBorder="1" applyAlignment="1">
      <alignment horizontal="center" vertical="center" wrapText="1"/>
    </xf>
    <xf numFmtId="10" fontId="5" fillId="9" borderId="13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164" fontId="5" fillId="9" borderId="14" xfId="0" applyNumberFormat="1" applyFont="1" applyFill="1" applyBorder="1" applyAlignment="1">
      <alignment horizontal="center" vertical="center" wrapText="1"/>
    </xf>
    <xf numFmtId="9" fontId="5" fillId="10" borderId="9" xfId="0" applyNumberFormat="1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164" fontId="5" fillId="10" borderId="8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9" fontId="9" fillId="11" borderId="17" xfId="0" applyNumberFormat="1" applyFont="1" applyFill="1" applyBorder="1" applyAlignment="1">
      <alignment horizontal="center" vertical="center" wrapText="1"/>
    </xf>
    <xf numFmtId="9" fontId="9" fillId="11" borderId="18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9" fontId="11" fillId="12" borderId="20" xfId="0" applyNumberFormat="1" applyFont="1" applyFill="1" applyBorder="1" applyAlignment="1">
      <alignment horizontal="center" vertical="center"/>
    </xf>
    <xf numFmtId="0" fontId="11" fillId="12" borderId="20" xfId="0" applyFont="1" applyFill="1" applyBorder="1" applyAlignment="1">
      <alignment horizontal="center" vertical="center" wrapText="1"/>
    </xf>
    <xf numFmtId="164" fontId="11" fillId="2" borderId="21" xfId="0" applyNumberFormat="1" applyFont="1" applyFill="1" applyBorder="1" applyAlignment="1">
      <alignment horizontal="center" vertical="center"/>
    </xf>
    <xf numFmtId="164" fontId="11" fillId="2" borderId="22" xfId="0" applyNumberFormat="1" applyFont="1" applyFill="1" applyBorder="1" applyAlignment="1">
      <alignment horizontal="center" vertical="center"/>
    </xf>
    <xf numFmtId="9" fontId="11" fillId="12" borderId="23" xfId="0" applyNumberFormat="1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/>
    </xf>
    <xf numFmtId="3" fontId="11" fillId="12" borderId="21" xfId="0" applyNumberFormat="1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 wrapText="1"/>
    </xf>
    <xf numFmtId="0" fontId="10" fillId="12" borderId="24" xfId="0" applyFont="1" applyFill="1" applyBorder="1" applyAlignment="1">
      <alignment horizontal="center" vertical="center"/>
    </xf>
    <xf numFmtId="9" fontId="11" fillId="12" borderId="25" xfId="0" applyNumberFormat="1" applyFont="1" applyFill="1" applyBorder="1" applyAlignment="1">
      <alignment horizontal="center" vertical="center"/>
    </xf>
    <xf numFmtId="3" fontId="11" fillId="12" borderId="2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165" fontId="16" fillId="0" borderId="0" xfId="0" applyNumberFormat="1" applyFont="1"/>
    <xf numFmtId="166" fontId="16" fillId="0" borderId="0" xfId="0" applyNumberFormat="1" applyFont="1"/>
    <xf numFmtId="0" fontId="17" fillId="13" borderId="0" xfId="0" applyFont="1" applyFill="1"/>
    <xf numFmtId="10" fontId="17" fillId="13" borderId="0" xfId="0" applyNumberFormat="1" applyFont="1" applyFill="1"/>
    <xf numFmtId="9" fontId="17" fillId="13" borderId="0" xfId="0" applyNumberFormat="1" applyFont="1" applyFill="1"/>
    <xf numFmtId="167" fontId="16" fillId="0" borderId="0" xfId="0" applyNumberFormat="1" applyFont="1"/>
    <xf numFmtId="0" fontId="16" fillId="13" borderId="0" xfId="0" applyFont="1" applyFill="1"/>
    <xf numFmtId="9" fontId="16" fillId="13" borderId="0" xfId="0" applyNumberFormat="1" applyFont="1" applyFill="1"/>
    <xf numFmtId="0" fontId="17" fillId="13" borderId="21" xfId="0" applyFont="1" applyFill="1" applyBorder="1"/>
    <xf numFmtId="9" fontId="17" fillId="13" borderId="2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9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5" fillId="2" borderId="29" xfId="0" applyNumberFormat="1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>
      <alignment horizontal="center" vertical="center" wrapText="1"/>
    </xf>
    <xf numFmtId="10" fontId="5" fillId="2" borderId="2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/>
    <xf numFmtId="0" fontId="2" fillId="0" borderId="10" xfId="0" applyFont="1" applyBorder="1" applyAlignment="1"/>
    <xf numFmtId="0" fontId="2" fillId="0" borderId="15" xfId="0" applyFont="1" applyBorder="1" applyAlignment="1"/>
    <xf numFmtId="0" fontId="2" fillId="0" borderId="8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0" fillId="0" borderId="0" xfId="0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29" xfId="0" applyFont="1" applyBorder="1" applyAlignment="1"/>
  </cellXfs>
  <cellStyles count="1">
    <cellStyle name="Normal" xfId="0" builtinId="0"/>
  </cellStyles>
  <dxfs count="3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PINAR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'GD-01 PINAR'!$D$36:$D$39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'GD-01 PINAR'!$E$36:$E$39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225-4F22-86FE-6CD4C61171B6}"/>
            </c:ext>
          </c:extLst>
        </c:ser>
        <c:ser>
          <c:idx val="1"/>
          <c:order val="1"/>
          <c:tx>
            <c:v>Resultado Gestión Período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'GD-01 PINAR'!$D$36:$D$39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'GD-01 PINAR'!$H$36:$H$39</c:f>
              <c:numCache>
                <c:formatCode>0.0%</c:formatCode>
                <c:ptCount val="4"/>
                <c:pt idx="0">
                  <c:v>9.5238095238095233E-2</c:v>
                </c:pt>
                <c:pt idx="1">
                  <c:v>0.25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225-4F22-86FE-6CD4C6117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597968"/>
        <c:axId val="1957364461"/>
      </c:barChart>
      <c:catAx>
        <c:axId val="211559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57364461"/>
        <c:crosses val="autoZero"/>
        <c:auto val="1"/>
        <c:lblAlgn val="ctr"/>
        <c:lblOffset val="100"/>
        <c:noMultiLvlLbl val="1"/>
      </c:catAx>
      <c:valAx>
        <c:axId val="19573644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559796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733425</xdr:colOff>
      <xdr:row>40</xdr:row>
      <xdr:rowOff>47625</xdr:rowOff>
    </xdr:from>
    <xdr:ext cx="9477375" cy="3724275"/>
    <xdr:graphicFrame macro="">
      <xdr:nvGraphicFramePr>
        <xdr:cNvPr id="1294046863" name="Chart 1">
          <a:extLst>
            <a:ext uri="{FF2B5EF4-FFF2-40B4-BE49-F238E27FC236}">
              <a16:creationId xmlns:a16="http://schemas.microsoft.com/office/drawing/2014/main" id="{00000000-0008-0000-0000-00008F962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495300</xdr:colOff>
      <xdr:row>0</xdr:row>
      <xdr:rowOff>9525</xdr:rowOff>
    </xdr:from>
    <xdr:ext cx="1009650" cy="8477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99"/>
  <sheetViews>
    <sheetView showGridLines="0" tabSelected="1" workbookViewId="0">
      <selection activeCell="H63" sqref="H63:M63"/>
    </sheetView>
  </sheetViews>
  <sheetFormatPr defaultColWidth="12.5703125" defaultRowHeight="15" customHeight="1"/>
  <cols>
    <col min="1" max="1" width="15.42578125" customWidth="1"/>
    <col min="2" max="3" width="16.28515625" customWidth="1"/>
    <col min="4" max="4" width="22.7109375" customWidth="1"/>
    <col min="5" max="5" width="16.140625" customWidth="1"/>
    <col min="6" max="10" width="17.7109375" customWidth="1"/>
    <col min="11" max="11" width="16.7109375" customWidth="1"/>
    <col min="12" max="12" width="15.140625" customWidth="1"/>
    <col min="13" max="13" width="16.42578125" customWidth="1"/>
    <col min="14" max="14" width="3.42578125" customWidth="1"/>
    <col min="15" max="15" width="93.7109375" hidden="1" customWidth="1"/>
    <col min="16" max="16" width="3.42578125" hidden="1" customWidth="1"/>
    <col min="17" max="17" width="11.42578125" hidden="1" customWidth="1"/>
    <col min="18" max="37" width="11.42578125" customWidth="1"/>
    <col min="38" max="38" width="10.85546875" customWidth="1"/>
    <col min="39" max="40" width="11.42578125" customWidth="1"/>
  </cols>
  <sheetData>
    <row r="1" spans="1:40" ht="25.5" customHeight="1">
      <c r="A1" s="101"/>
      <c r="B1" s="116"/>
      <c r="C1" s="102" t="s">
        <v>0</v>
      </c>
      <c r="D1" s="117"/>
      <c r="E1" s="117"/>
      <c r="F1" s="117"/>
      <c r="G1" s="117"/>
      <c r="H1" s="117"/>
      <c r="I1" s="117"/>
      <c r="J1" s="116"/>
      <c r="K1" s="103" t="s">
        <v>1</v>
      </c>
      <c r="L1" s="118"/>
      <c r="M1" s="119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M1" s="72"/>
      <c r="AN1" s="72"/>
    </row>
    <row r="2" spans="1:40" ht="25.5" customHeight="1">
      <c r="A2" s="120"/>
      <c r="B2" s="121"/>
      <c r="C2" s="120"/>
      <c r="D2" s="122"/>
      <c r="E2" s="122"/>
      <c r="F2" s="122"/>
      <c r="G2" s="122"/>
      <c r="H2" s="122"/>
      <c r="I2" s="122"/>
      <c r="J2" s="121"/>
      <c r="K2" s="103" t="s">
        <v>2</v>
      </c>
      <c r="L2" s="118"/>
      <c r="M2" s="119"/>
      <c r="N2" s="72"/>
      <c r="O2" s="73" t="s">
        <v>3</v>
      </c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M2" s="72"/>
      <c r="AN2" s="72"/>
    </row>
    <row r="3" spans="1:40" ht="25.5" customHeight="1">
      <c r="A3" s="123"/>
      <c r="B3" s="124"/>
      <c r="C3" s="123"/>
      <c r="D3" s="125"/>
      <c r="E3" s="125"/>
      <c r="F3" s="125"/>
      <c r="G3" s="125"/>
      <c r="H3" s="125"/>
      <c r="I3" s="125"/>
      <c r="J3" s="124"/>
      <c r="K3" s="103" t="s">
        <v>4</v>
      </c>
      <c r="L3" s="118"/>
      <c r="M3" s="119"/>
      <c r="N3" s="72"/>
      <c r="O3" s="72" t="s">
        <v>5</v>
      </c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M3" s="72"/>
      <c r="AN3" s="72"/>
    </row>
    <row r="4" spans="1:40" ht="14.25" customHeight="1">
      <c r="A4" s="74"/>
      <c r="B4" s="75"/>
      <c r="C4" s="76"/>
      <c r="D4" s="76"/>
      <c r="E4" s="76"/>
      <c r="F4" s="76"/>
      <c r="G4" s="76"/>
      <c r="H4" s="76"/>
      <c r="I4" s="76"/>
      <c r="J4" s="76"/>
      <c r="K4" s="77"/>
      <c r="L4" s="77"/>
      <c r="M4" s="78"/>
      <c r="N4" s="72"/>
      <c r="O4" s="72" t="s">
        <v>6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M4" s="72"/>
      <c r="AN4" s="72"/>
    </row>
    <row r="5" spans="1:40" ht="15" customHeight="1">
      <c r="A5" s="104" t="s">
        <v>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9"/>
      <c r="N5" s="72"/>
      <c r="O5" s="72" t="s">
        <v>8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M5" s="72"/>
      <c r="AN5" s="72"/>
    </row>
    <row r="6" spans="1:40" ht="15" customHeight="1">
      <c r="A6" s="1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2"/>
      <c r="N6" s="72"/>
      <c r="O6" s="73" t="s">
        <v>9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M6" s="72"/>
      <c r="AN6" s="72"/>
    </row>
    <row r="7" spans="1:40" ht="30" customHeight="1">
      <c r="A7" s="91" t="s">
        <v>10</v>
      </c>
      <c r="B7" s="119"/>
      <c r="C7" s="98" t="s">
        <v>11</v>
      </c>
      <c r="D7" s="118"/>
      <c r="E7" s="118"/>
      <c r="F7" s="118"/>
      <c r="G7" s="118"/>
      <c r="H7" s="119"/>
      <c r="I7" s="91" t="s">
        <v>12</v>
      </c>
      <c r="J7" s="118"/>
      <c r="K7" s="119"/>
      <c r="L7" s="100" t="s">
        <v>13</v>
      </c>
      <c r="M7" s="119"/>
      <c r="N7" s="72"/>
      <c r="O7" s="72" t="s">
        <v>14</v>
      </c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M7" s="72"/>
      <c r="AN7" s="72"/>
    </row>
    <row r="8" spans="1:40" ht="30" customHeight="1">
      <c r="A8" s="91" t="s">
        <v>15</v>
      </c>
      <c r="B8" s="119"/>
      <c r="C8" s="98" t="s">
        <v>16</v>
      </c>
      <c r="D8" s="118"/>
      <c r="E8" s="118"/>
      <c r="F8" s="118"/>
      <c r="G8" s="118"/>
      <c r="H8" s="118"/>
      <c r="I8" s="118"/>
      <c r="J8" s="118"/>
      <c r="K8" s="118"/>
      <c r="L8" s="118"/>
      <c r="M8" s="119"/>
      <c r="N8" s="72"/>
      <c r="O8" s="72" t="s">
        <v>17</v>
      </c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M8" s="72"/>
      <c r="AN8" s="72"/>
    </row>
    <row r="9" spans="1:40" ht="30" customHeight="1">
      <c r="A9" s="91" t="s">
        <v>18</v>
      </c>
      <c r="B9" s="119"/>
      <c r="C9" s="98" t="s">
        <v>19</v>
      </c>
      <c r="D9" s="118"/>
      <c r="E9" s="118"/>
      <c r="F9" s="118"/>
      <c r="G9" s="118"/>
      <c r="H9" s="118"/>
      <c r="I9" s="118"/>
      <c r="J9" s="118"/>
      <c r="K9" s="118"/>
      <c r="L9" s="118"/>
      <c r="M9" s="119"/>
      <c r="N9" s="72"/>
      <c r="O9" s="72" t="s">
        <v>20</v>
      </c>
      <c r="P9" s="80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M9" s="72"/>
      <c r="AN9" s="72"/>
    </row>
    <row r="10" spans="1:40" ht="15" customHeight="1">
      <c r="A10" s="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4"/>
      <c r="N10" s="72"/>
      <c r="O10" s="73" t="s">
        <v>21</v>
      </c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M10" s="72"/>
      <c r="AN10" s="72"/>
    </row>
    <row r="11" spans="1:40" ht="30" customHeight="1">
      <c r="A11" s="91" t="s">
        <v>22</v>
      </c>
      <c r="B11" s="119"/>
      <c r="C11" s="98" t="s">
        <v>23</v>
      </c>
      <c r="D11" s="118"/>
      <c r="E11" s="118"/>
      <c r="F11" s="118"/>
      <c r="G11" s="118"/>
      <c r="H11" s="118"/>
      <c r="I11" s="118"/>
      <c r="J11" s="118"/>
      <c r="K11" s="5" t="s">
        <v>24</v>
      </c>
      <c r="L11" s="100" t="s">
        <v>25</v>
      </c>
      <c r="M11" s="119"/>
      <c r="N11" s="72"/>
      <c r="O11" s="72" t="s">
        <v>26</v>
      </c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M11" s="72"/>
      <c r="AN11" s="72"/>
    </row>
    <row r="12" spans="1:40" ht="30" customHeight="1">
      <c r="A12" s="91" t="s">
        <v>27</v>
      </c>
      <c r="B12" s="119"/>
      <c r="C12" s="98" t="s">
        <v>28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9"/>
      <c r="N12" s="72"/>
      <c r="O12" s="72" t="s">
        <v>29</v>
      </c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M12" s="72"/>
      <c r="AN12" s="72"/>
    </row>
    <row r="13" spans="1:40" ht="30" customHeight="1">
      <c r="A13" s="91" t="s">
        <v>30</v>
      </c>
      <c r="B13" s="119"/>
      <c r="C13" s="98" t="s">
        <v>31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9"/>
      <c r="N13" s="72"/>
      <c r="O13" s="72" t="s">
        <v>32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M13" s="72"/>
      <c r="AN13" s="72"/>
    </row>
    <row r="14" spans="1:40" ht="28.5" customHeight="1">
      <c r="A14" s="91" t="s">
        <v>33</v>
      </c>
      <c r="B14" s="119"/>
      <c r="C14" s="98" t="s">
        <v>34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9"/>
      <c r="N14" s="72"/>
      <c r="O14" s="72" t="s">
        <v>35</v>
      </c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M14" s="72"/>
      <c r="AN14" s="72"/>
    </row>
    <row r="15" spans="1:40" ht="36" customHeight="1">
      <c r="A15" s="91" t="s">
        <v>36</v>
      </c>
      <c r="B15" s="119"/>
      <c r="C15" s="98" t="s">
        <v>37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9"/>
      <c r="N15" s="72"/>
      <c r="O15" s="72" t="s">
        <v>38</v>
      </c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M15" s="72"/>
      <c r="AN15" s="72"/>
    </row>
    <row r="16" spans="1:40" ht="15" customHeight="1">
      <c r="A16" s="3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4"/>
      <c r="N16" s="72"/>
      <c r="O16" s="72" t="s">
        <v>39</v>
      </c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M16" s="72"/>
      <c r="AN16" s="72"/>
    </row>
    <row r="17" spans="1:40" ht="17.25" customHeight="1">
      <c r="A17" s="99" t="s">
        <v>40</v>
      </c>
      <c r="B17" s="116"/>
      <c r="C17" s="99" t="s">
        <v>41</v>
      </c>
      <c r="D17" s="116"/>
      <c r="E17" s="99" t="s">
        <v>42</v>
      </c>
      <c r="F17" s="117"/>
      <c r="G17" s="117"/>
      <c r="H17" s="117"/>
      <c r="I17" s="117"/>
      <c r="J17" s="117"/>
      <c r="K17" s="117"/>
      <c r="L17" s="117"/>
      <c r="M17" s="116"/>
      <c r="N17" s="72"/>
      <c r="O17" s="73" t="s">
        <v>43</v>
      </c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M17" s="72"/>
      <c r="AN17" s="72"/>
    </row>
    <row r="18" spans="1:40" ht="53.25" customHeight="1">
      <c r="A18" s="123"/>
      <c r="B18" s="124"/>
      <c r="C18" s="123"/>
      <c r="D18" s="124"/>
      <c r="E18" s="6" t="s">
        <v>44</v>
      </c>
      <c r="F18" s="91" t="s">
        <v>45</v>
      </c>
      <c r="G18" s="118"/>
      <c r="H18" s="119"/>
      <c r="I18" s="7" t="s">
        <v>46</v>
      </c>
      <c r="J18" s="91" t="s">
        <v>47</v>
      </c>
      <c r="K18" s="118"/>
      <c r="L18" s="119"/>
      <c r="M18" s="6" t="s">
        <v>48</v>
      </c>
      <c r="N18" s="72"/>
      <c r="O18" s="72" t="s">
        <v>49</v>
      </c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M18" s="72"/>
      <c r="AN18" s="72"/>
    </row>
    <row r="19" spans="1:40" ht="30" customHeight="1">
      <c r="A19" s="115" t="s">
        <v>50</v>
      </c>
      <c r="B19" s="116"/>
      <c r="C19" s="114" t="s">
        <v>51</v>
      </c>
      <c r="D19" s="116"/>
      <c r="E19" s="8">
        <v>1</v>
      </c>
      <c r="F19" s="93" t="s">
        <v>52</v>
      </c>
      <c r="G19" s="118"/>
      <c r="H19" s="119"/>
      <c r="I19" s="9" t="s">
        <v>53</v>
      </c>
      <c r="J19" s="94" t="s">
        <v>54</v>
      </c>
      <c r="K19" s="118"/>
      <c r="L19" s="119"/>
      <c r="M19" s="10" t="s">
        <v>32</v>
      </c>
      <c r="N19" s="72"/>
      <c r="O19" s="72" t="s">
        <v>55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M19" s="72"/>
      <c r="AN19" s="72"/>
    </row>
    <row r="20" spans="1:40" ht="30" customHeight="1">
      <c r="A20" s="120"/>
      <c r="B20" s="121"/>
      <c r="C20" s="120"/>
      <c r="D20" s="121"/>
      <c r="E20" s="8">
        <v>2</v>
      </c>
      <c r="F20" s="93" t="s">
        <v>56</v>
      </c>
      <c r="G20" s="118"/>
      <c r="H20" s="119"/>
      <c r="I20" s="9" t="s">
        <v>53</v>
      </c>
      <c r="J20" s="94" t="s">
        <v>54</v>
      </c>
      <c r="K20" s="118"/>
      <c r="L20" s="119"/>
      <c r="M20" s="10" t="s">
        <v>32</v>
      </c>
      <c r="N20" s="72"/>
      <c r="O20" s="72" t="s">
        <v>13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M20" s="72"/>
      <c r="AN20" s="72"/>
    </row>
    <row r="21" spans="1:40" ht="30" customHeight="1">
      <c r="A21" s="120"/>
      <c r="B21" s="121"/>
      <c r="C21" s="120"/>
      <c r="D21" s="121"/>
      <c r="E21" s="8"/>
      <c r="F21" s="93"/>
      <c r="G21" s="118"/>
      <c r="H21" s="119"/>
      <c r="I21" s="9"/>
      <c r="J21" s="94"/>
      <c r="K21" s="118"/>
      <c r="L21" s="119"/>
      <c r="M21" s="10"/>
      <c r="N21" s="72"/>
      <c r="O21" s="72" t="s">
        <v>57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M21" s="72"/>
      <c r="AN21" s="72"/>
    </row>
    <row r="22" spans="1:40" ht="30" customHeight="1">
      <c r="A22" s="123"/>
      <c r="B22" s="124"/>
      <c r="C22" s="123"/>
      <c r="D22" s="124"/>
      <c r="E22" s="8"/>
      <c r="F22" s="93"/>
      <c r="G22" s="118"/>
      <c r="H22" s="119"/>
      <c r="I22" s="9"/>
      <c r="J22" s="94"/>
      <c r="K22" s="118"/>
      <c r="L22" s="119"/>
      <c r="M22" s="10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M22" s="72"/>
      <c r="AN22" s="72"/>
    </row>
    <row r="23" spans="1:40" ht="15" customHeight="1">
      <c r="A23" s="3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4"/>
      <c r="N23" s="72"/>
      <c r="O23" s="73" t="s">
        <v>58</v>
      </c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M23" s="72"/>
      <c r="AN23" s="72">
        <v>2002</v>
      </c>
    </row>
    <row r="24" spans="1:40" ht="45.75" customHeight="1">
      <c r="A24" s="6" t="s">
        <v>59</v>
      </c>
      <c r="B24" s="11" t="s">
        <v>5</v>
      </c>
      <c r="C24" s="12" t="s">
        <v>60</v>
      </c>
      <c r="D24" s="11" t="s">
        <v>14</v>
      </c>
      <c r="E24" s="6" t="s">
        <v>61</v>
      </c>
      <c r="F24" s="13">
        <v>1</v>
      </c>
      <c r="G24" s="6" t="s">
        <v>62</v>
      </c>
      <c r="H24" s="81" t="s">
        <v>63</v>
      </c>
      <c r="I24" s="6" t="s">
        <v>64</v>
      </c>
      <c r="J24" s="81" t="s">
        <v>63</v>
      </c>
      <c r="K24" s="6" t="s">
        <v>65</v>
      </c>
      <c r="L24" s="95" t="s">
        <v>63</v>
      </c>
      <c r="M24" s="119"/>
      <c r="N24" s="72"/>
      <c r="O24" s="14" t="s">
        <v>66</v>
      </c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M24" s="72"/>
      <c r="AN24" s="72">
        <f>AN23+1</f>
        <v>2003</v>
      </c>
    </row>
    <row r="25" spans="1:40" ht="16.5" customHeight="1">
      <c r="A25" s="112" t="s">
        <v>67</v>
      </c>
      <c r="B25" s="113" t="s">
        <v>32</v>
      </c>
      <c r="C25" s="112" t="s">
        <v>68</v>
      </c>
      <c r="D25" s="113" t="s">
        <v>32</v>
      </c>
      <c r="E25" s="112" t="s">
        <v>69</v>
      </c>
      <c r="F25" s="15" t="s">
        <v>70</v>
      </c>
      <c r="G25" s="16">
        <v>2020</v>
      </c>
      <c r="H25" s="16">
        <v>2021</v>
      </c>
      <c r="I25" s="16">
        <v>2022</v>
      </c>
      <c r="J25" s="16">
        <v>2023</v>
      </c>
      <c r="K25" s="16">
        <v>2024</v>
      </c>
      <c r="L25" s="96" t="s">
        <v>71</v>
      </c>
      <c r="M25" s="119"/>
      <c r="N25" s="72"/>
      <c r="O25" s="14" t="s">
        <v>72</v>
      </c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M25" s="72"/>
      <c r="AN25" s="72"/>
    </row>
    <row r="26" spans="1:40" ht="30" customHeight="1">
      <c r="A26" s="126"/>
      <c r="B26" s="125"/>
      <c r="C26" s="126"/>
      <c r="D26" s="125"/>
      <c r="E26" s="127"/>
      <c r="F26" s="17" t="s">
        <v>73</v>
      </c>
      <c r="G26" s="81" t="s">
        <v>63</v>
      </c>
      <c r="H26" s="81" t="s">
        <v>63</v>
      </c>
      <c r="I26" s="81" t="s">
        <v>63</v>
      </c>
      <c r="J26" s="81" t="s">
        <v>63</v>
      </c>
      <c r="K26" s="81" t="s">
        <v>63</v>
      </c>
      <c r="L26" s="81" t="s">
        <v>63</v>
      </c>
      <c r="M26" s="18" t="s">
        <v>63</v>
      </c>
      <c r="N26" s="72"/>
      <c r="O26" s="14" t="s">
        <v>74</v>
      </c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M26" s="72"/>
      <c r="AN26" s="72"/>
    </row>
    <row r="27" spans="1:40" ht="30" customHeight="1">
      <c r="A27" s="82"/>
      <c r="B27" s="19"/>
      <c r="C27" s="20"/>
      <c r="D27" s="20"/>
      <c r="E27" s="126"/>
      <c r="F27" s="21" t="s">
        <v>75</v>
      </c>
      <c r="G27" s="81" t="s">
        <v>63</v>
      </c>
      <c r="H27" s="81" t="s">
        <v>63</v>
      </c>
      <c r="I27" s="81" t="s">
        <v>63</v>
      </c>
      <c r="J27" s="81" t="s">
        <v>63</v>
      </c>
      <c r="K27" s="81" t="s">
        <v>63</v>
      </c>
      <c r="L27" s="81" t="s">
        <v>63</v>
      </c>
      <c r="M27" s="18" t="s">
        <v>63</v>
      </c>
      <c r="N27" s="72"/>
      <c r="O27" s="14" t="s">
        <v>76</v>
      </c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M27" s="72"/>
      <c r="AN27" s="72"/>
    </row>
    <row r="28" spans="1:40" ht="15" customHeight="1">
      <c r="A28" s="3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4"/>
      <c r="N28" s="72"/>
      <c r="O28" s="14" t="s">
        <v>11</v>
      </c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M28" s="72"/>
      <c r="AN28" s="72" t="e">
        <f>#REF!+1</f>
        <v>#REF!</v>
      </c>
    </row>
    <row r="29" spans="1:40" ht="24.75" customHeight="1">
      <c r="A29" s="99" t="s">
        <v>77</v>
      </c>
      <c r="B29" s="117"/>
      <c r="C29" s="116"/>
      <c r="D29" s="110" t="s">
        <v>78</v>
      </c>
      <c r="E29" s="116"/>
      <c r="F29" s="22">
        <v>0.95</v>
      </c>
      <c r="G29" s="23" t="s">
        <v>79</v>
      </c>
      <c r="H29" s="24">
        <v>1</v>
      </c>
      <c r="I29" s="97" t="s">
        <v>80</v>
      </c>
      <c r="J29" s="117"/>
      <c r="K29" s="117"/>
      <c r="L29" s="117"/>
      <c r="M29" s="116"/>
      <c r="N29" s="72"/>
      <c r="O29" s="14" t="s">
        <v>81</v>
      </c>
      <c r="P29" s="72"/>
      <c r="Q29" s="83"/>
      <c r="R29" s="72"/>
      <c r="S29" s="83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M29" s="72"/>
      <c r="AN29" s="72" t="e">
        <f>AN28+1</f>
        <v>#REF!</v>
      </c>
    </row>
    <row r="30" spans="1:40" ht="24.75" customHeight="1">
      <c r="A30" s="120"/>
      <c r="B30" s="122"/>
      <c r="C30" s="121"/>
      <c r="D30" s="111" t="s">
        <v>82</v>
      </c>
      <c r="E30" s="116"/>
      <c r="F30" s="25">
        <v>0.8</v>
      </c>
      <c r="G30" s="26" t="s">
        <v>79</v>
      </c>
      <c r="H30" s="27">
        <v>0.94899999999999995</v>
      </c>
      <c r="I30" s="120"/>
      <c r="J30" s="122"/>
      <c r="K30" s="122"/>
      <c r="L30" s="122"/>
      <c r="M30" s="121"/>
      <c r="N30" s="72"/>
      <c r="O30" s="14" t="s">
        <v>83</v>
      </c>
      <c r="P30" s="72"/>
      <c r="Q30" s="83"/>
      <c r="R30" s="72"/>
      <c r="S30" s="84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M30" s="72"/>
      <c r="AN30" s="72" t="e">
        <f t="shared" ref="AN30:AN32" si="0">#REF!+1</f>
        <v>#REF!</v>
      </c>
    </row>
    <row r="31" spans="1:40" ht="33" customHeight="1">
      <c r="A31" s="123"/>
      <c r="B31" s="125"/>
      <c r="C31" s="124"/>
      <c r="D31" s="109" t="s">
        <v>84</v>
      </c>
      <c r="E31" s="119"/>
      <c r="F31" s="28">
        <v>0</v>
      </c>
      <c r="G31" s="29" t="s">
        <v>79</v>
      </c>
      <c r="H31" s="30">
        <v>0.79900000000000004</v>
      </c>
      <c r="I31" s="123"/>
      <c r="J31" s="125"/>
      <c r="K31" s="125"/>
      <c r="L31" s="125"/>
      <c r="M31" s="124"/>
      <c r="N31" s="72"/>
      <c r="O31" s="14" t="s">
        <v>85</v>
      </c>
      <c r="P31" s="72"/>
      <c r="Q31" s="83"/>
      <c r="R31" s="72"/>
      <c r="S31" s="83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M31" s="72"/>
      <c r="AN31" s="72" t="e">
        <f t="shared" si="0"/>
        <v>#REF!</v>
      </c>
    </row>
    <row r="32" spans="1:40" ht="15" customHeight="1">
      <c r="A32" s="3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4"/>
      <c r="N32" s="72"/>
      <c r="O32" s="14" t="s">
        <v>86</v>
      </c>
      <c r="P32" s="72"/>
      <c r="Q32" s="83"/>
      <c r="R32" s="72"/>
      <c r="S32" s="84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M32" s="72"/>
      <c r="AN32" s="72" t="e">
        <f t="shared" si="0"/>
        <v>#REF!</v>
      </c>
    </row>
    <row r="33" spans="1:40" ht="13.5" customHeight="1">
      <c r="A33" s="104" t="s">
        <v>87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72"/>
      <c r="O33" s="14" t="s">
        <v>88</v>
      </c>
      <c r="P33" s="72"/>
      <c r="Q33" s="83"/>
      <c r="R33" s="72"/>
      <c r="S33" s="84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M33" s="72"/>
      <c r="AN33" s="72" t="e">
        <f t="shared" ref="AN33:AN34" si="1">AN32+1</f>
        <v>#REF!</v>
      </c>
    </row>
    <row r="34" spans="1:40" ht="15" customHeight="1">
      <c r="A34" s="3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4"/>
      <c r="N34" s="72"/>
      <c r="O34" s="14" t="s">
        <v>89</v>
      </c>
      <c r="P34" s="72"/>
      <c r="Q34" s="85"/>
      <c r="R34" s="72"/>
      <c r="S34" s="83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M34" s="72"/>
      <c r="AN34" s="72" t="e">
        <f t="shared" si="1"/>
        <v>#REF!</v>
      </c>
    </row>
    <row r="35" spans="1:40" ht="106.5" customHeight="1">
      <c r="A35" s="31"/>
      <c r="D35" s="32" t="s">
        <v>90</v>
      </c>
      <c r="E35" s="33" t="s">
        <v>91</v>
      </c>
      <c r="F35" s="33" t="str">
        <f>F19</f>
        <v xml:space="preserve">Número de actividades del cronograma del PINAR  ejecutadas en el trimestre </v>
      </c>
      <c r="G35" s="33" t="str">
        <f>F20</f>
        <v>Número de actividades del cronograma del PINAR  programadas para el trimestre</v>
      </c>
      <c r="H35" s="34" t="s">
        <v>92</v>
      </c>
      <c r="I35" s="35" t="s">
        <v>93</v>
      </c>
      <c r="J35" s="72"/>
      <c r="K35" s="72"/>
      <c r="L35" s="72"/>
      <c r="M35" s="36"/>
      <c r="N35" s="72"/>
      <c r="O35" s="14" t="s">
        <v>94</v>
      </c>
      <c r="P35" s="72"/>
      <c r="Q35" s="85"/>
      <c r="R35" s="72"/>
      <c r="S35" s="83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J35" s="72"/>
      <c r="AK35" s="72"/>
      <c r="AL35" s="72"/>
      <c r="AM35" s="72"/>
      <c r="AN35" s="72"/>
    </row>
    <row r="36" spans="1:40" ht="27" customHeight="1">
      <c r="A36" s="31"/>
      <c r="D36" s="37" t="s">
        <v>95</v>
      </c>
      <c r="E36" s="38">
        <v>0.25</v>
      </c>
      <c r="F36" s="39">
        <v>2</v>
      </c>
      <c r="G36" s="39">
        <v>21</v>
      </c>
      <c r="H36" s="40">
        <f t="shared" ref="H36:H39" si="2">+IF(OR(F36="",G36=""),"",F36/G36)</f>
        <v>9.5238095238095233E-2</v>
      </c>
      <c r="I36" s="41">
        <f t="shared" ref="I36:I39" si="3">H36</f>
        <v>9.5238095238095233E-2</v>
      </c>
      <c r="J36" s="72"/>
      <c r="K36" s="72"/>
      <c r="L36" s="72"/>
      <c r="M36" s="36"/>
      <c r="N36" s="72"/>
      <c r="O36" s="14" t="s">
        <v>96</v>
      </c>
      <c r="P36" s="72"/>
      <c r="Q36" s="85"/>
      <c r="R36" s="72"/>
      <c r="S36" s="83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J36" s="72"/>
      <c r="AK36" s="72"/>
      <c r="AL36" s="72"/>
      <c r="AM36" s="72"/>
      <c r="AN36" s="72"/>
    </row>
    <row r="37" spans="1:40" ht="31.5" customHeight="1">
      <c r="A37" s="31"/>
      <c r="D37" s="37" t="s">
        <v>97</v>
      </c>
      <c r="E37" s="42">
        <v>0.25</v>
      </c>
      <c r="F37" s="43">
        <v>1</v>
      </c>
      <c r="G37" s="44">
        <v>4</v>
      </c>
      <c r="H37" s="40">
        <f t="shared" si="2"/>
        <v>0.25</v>
      </c>
      <c r="I37" s="41">
        <f t="shared" si="3"/>
        <v>0.25</v>
      </c>
      <c r="J37" s="72"/>
      <c r="K37" s="72"/>
      <c r="L37" s="72"/>
      <c r="M37" s="36"/>
      <c r="N37" s="72"/>
      <c r="O37" s="14" t="s">
        <v>98</v>
      </c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J37" s="72"/>
      <c r="AK37" s="72"/>
      <c r="AL37" s="72"/>
      <c r="AM37" s="72"/>
      <c r="AN37" s="72"/>
    </row>
    <row r="38" spans="1:40" ht="27" customHeight="1">
      <c r="A38" s="31"/>
      <c r="D38" s="45" t="s">
        <v>99</v>
      </c>
      <c r="E38" s="42">
        <v>0.25</v>
      </c>
      <c r="F38" s="46">
        <v>0</v>
      </c>
      <c r="G38" s="44">
        <v>4</v>
      </c>
      <c r="H38" s="40">
        <f t="shared" si="2"/>
        <v>0</v>
      </c>
      <c r="I38" s="41">
        <f t="shared" si="3"/>
        <v>0</v>
      </c>
      <c r="J38" s="72"/>
      <c r="K38" s="72"/>
      <c r="L38" s="72"/>
      <c r="M38" s="36"/>
      <c r="N38" s="72"/>
      <c r="O38" s="73" t="s">
        <v>100</v>
      </c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J38" s="72"/>
      <c r="AK38" s="72"/>
      <c r="AL38" s="72"/>
      <c r="AM38" s="72"/>
      <c r="AN38" s="72"/>
    </row>
    <row r="39" spans="1:40" ht="27" customHeight="1">
      <c r="A39" s="31"/>
      <c r="D39" s="47" t="s">
        <v>101</v>
      </c>
      <c r="E39" s="48">
        <v>0.25</v>
      </c>
      <c r="F39" s="49">
        <v>2</v>
      </c>
      <c r="G39" s="49">
        <v>4</v>
      </c>
      <c r="H39" s="40">
        <f t="shared" si="2"/>
        <v>0.5</v>
      </c>
      <c r="I39" s="41">
        <f t="shared" si="3"/>
        <v>0.5</v>
      </c>
      <c r="J39" s="72"/>
      <c r="K39" s="72"/>
      <c r="L39" s="72"/>
      <c r="M39" s="36"/>
      <c r="N39" s="72"/>
      <c r="O39" s="50" t="s">
        <v>102</v>
      </c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J39" s="72"/>
      <c r="AK39" s="72"/>
      <c r="AL39" s="72"/>
      <c r="AM39" s="72"/>
      <c r="AN39" s="72"/>
    </row>
    <row r="40" spans="1:40" ht="21.75" customHeight="1">
      <c r="A40" s="3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4"/>
      <c r="N40" s="72"/>
      <c r="O40" s="50" t="s">
        <v>103</v>
      </c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M40" s="72"/>
      <c r="AN40" s="72"/>
    </row>
    <row r="41" spans="1:40" ht="21.75" customHeight="1">
      <c r="A41" s="3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/>
      <c r="N41" s="72"/>
      <c r="O41" s="50" t="s">
        <v>104</v>
      </c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M41" s="72"/>
      <c r="AN41" s="72" t="e">
        <f>#REF!+1</f>
        <v>#REF!</v>
      </c>
    </row>
    <row r="42" spans="1:40" ht="21.75" customHeight="1">
      <c r="A42" s="3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4"/>
      <c r="N42" s="72"/>
      <c r="O42" s="50" t="s">
        <v>105</v>
      </c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M42" s="72"/>
      <c r="AN42" s="72"/>
    </row>
    <row r="43" spans="1:40" ht="21.75" customHeight="1">
      <c r="A43" s="3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4"/>
      <c r="N43" s="72"/>
      <c r="O43" s="72" t="s">
        <v>106</v>
      </c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M43" s="72"/>
      <c r="AN43" s="72"/>
    </row>
    <row r="44" spans="1:40" ht="21.75" customHeight="1">
      <c r="A44" s="3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4"/>
      <c r="N44" s="72"/>
      <c r="O44" s="72" t="s">
        <v>107</v>
      </c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M44" s="72"/>
      <c r="AN44" s="72"/>
    </row>
    <row r="45" spans="1:40" ht="21.75" customHeight="1">
      <c r="A45" s="3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4"/>
      <c r="N45" s="72"/>
      <c r="O45" s="73" t="s">
        <v>108</v>
      </c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M45" s="72"/>
      <c r="AN45" s="72"/>
    </row>
    <row r="46" spans="1:40" ht="21.75" customHeight="1">
      <c r="A46" s="3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4"/>
      <c r="N46" s="72"/>
      <c r="O46" s="72" t="s">
        <v>109</v>
      </c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M46" s="72"/>
      <c r="AN46" s="72"/>
    </row>
    <row r="47" spans="1:40" ht="21.75" customHeight="1">
      <c r="A47" s="3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4"/>
      <c r="N47" s="72"/>
      <c r="O47" s="72" t="s">
        <v>110</v>
      </c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M47" s="72"/>
      <c r="AN47" s="72"/>
    </row>
    <row r="48" spans="1:40" ht="21.75" customHeight="1">
      <c r="A48" s="3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4"/>
      <c r="N48" s="72"/>
      <c r="O48" s="72" t="s">
        <v>51</v>
      </c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M48" s="72"/>
      <c r="AN48" s="72"/>
    </row>
    <row r="49" spans="1:40" ht="21.75" customHeight="1">
      <c r="A49" s="3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4"/>
      <c r="N49" s="72"/>
      <c r="O49" s="72" t="s">
        <v>111</v>
      </c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M49" s="72"/>
      <c r="AN49" s="72"/>
    </row>
    <row r="50" spans="1:40" ht="21.75" customHeight="1">
      <c r="A50" s="3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4"/>
      <c r="N50" s="72"/>
      <c r="O50" s="72" t="s">
        <v>112</v>
      </c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M50" s="72"/>
      <c r="AN50" s="72" t="e">
        <f>AN41+1</f>
        <v>#REF!</v>
      </c>
    </row>
    <row r="51" spans="1:40" ht="21.75" customHeight="1">
      <c r="A51" s="3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4"/>
      <c r="N51" s="72"/>
      <c r="O51" s="72" t="s">
        <v>113</v>
      </c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M51" s="72"/>
      <c r="AN51" s="72" t="e">
        <f t="shared" ref="AN51:AN55" si="4">AN50+1</f>
        <v>#REF!</v>
      </c>
    </row>
    <row r="52" spans="1:40" ht="21.75" customHeight="1">
      <c r="A52" s="3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4"/>
      <c r="N52" s="72"/>
      <c r="O52" s="72" t="s">
        <v>114</v>
      </c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M52" s="72"/>
      <c r="AN52" s="72" t="e">
        <f t="shared" si="4"/>
        <v>#REF!</v>
      </c>
    </row>
    <row r="53" spans="1:40" ht="21.75" customHeight="1">
      <c r="A53" s="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4"/>
      <c r="N53" s="72"/>
      <c r="O53" s="72" t="s">
        <v>115</v>
      </c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M53" s="72"/>
      <c r="AN53" s="72" t="e">
        <f t="shared" si="4"/>
        <v>#REF!</v>
      </c>
    </row>
    <row r="54" spans="1:40" ht="21.75" customHeight="1">
      <c r="A54" s="3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4"/>
      <c r="N54" s="72"/>
      <c r="O54" s="72" t="s">
        <v>116</v>
      </c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M54" s="72"/>
      <c r="AN54" s="72" t="e">
        <f t="shared" si="4"/>
        <v>#REF!</v>
      </c>
    </row>
    <row r="55" spans="1:40" ht="12" customHeight="1">
      <c r="A55" s="3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4"/>
      <c r="N55" s="72"/>
      <c r="O55" s="72" t="s">
        <v>117</v>
      </c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M55" s="72"/>
      <c r="AN55" s="72" t="e">
        <f t="shared" si="4"/>
        <v>#REF!</v>
      </c>
    </row>
    <row r="56" spans="1:40" ht="13.5" customHeight="1">
      <c r="A56" s="104" t="s">
        <v>118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9"/>
      <c r="N56" s="72"/>
      <c r="O56" s="72" t="s">
        <v>119</v>
      </c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M56" s="72"/>
      <c r="AN56" s="72" t="e">
        <f>#REF!+1</f>
        <v>#REF!</v>
      </c>
    </row>
    <row r="57" spans="1:40" ht="14.25" customHeight="1">
      <c r="A57" s="3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4"/>
      <c r="N57" s="72"/>
      <c r="O57" s="72" t="s">
        <v>120</v>
      </c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M57" s="72"/>
      <c r="AN57" s="72" t="e">
        <f t="shared" ref="AN57:AN58" si="5">AN56+1</f>
        <v>#REF!</v>
      </c>
    </row>
    <row r="58" spans="1:40" ht="25.5" customHeight="1">
      <c r="A58" s="112" t="s">
        <v>121</v>
      </c>
      <c r="B58" s="99" t="s">
        <v>122</v>
      </c>
      <c r="C58" s="117"/>
      <c r="D58" s="117"/>
      <c r="E58" s="116"/>
      <c r="F58" s="91" t="s">
        <v>123</v>
      </c>
      <c r="G58" s="119"/>
      <c r="H58" s="99" t="s">
        <v>124</v>
      </c>
      <c r="I58" s="117"/>
      <c r="J58" s="117"/>
      <c r="K58" s="117"/>
      <c r="L58" s="117"/>
      <c r="M58" s="116"/>
      <c r="N58" s="72"/>
      <c r="O58" s="72" t="s">
        <v>34</v>
      </c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M58" s="72"/>
      <c r="AN58" s="72" t="e">
        <f t="shared" si="5"/>
        <v>#REF!</v>
      </c>
    </row>
    <row r="59" spans="1:40" ht="25.5" customHeight="1">
      <c r="A59" s="126"/>
      <c r="B59" s="123"/>
      <c r="C59" s="125"/>
      <c r="D59" s="125"/>
      <c r="E59" s="124"/>
      <c r="F59" s="6" t="s">
        <v>125</v>
      </c>
      <c r="G59" s="7" t="s">
        <v>126</v>
      </c>
      <c r="H59" s="123"/>
      <c r="I59" s="125"/>
      <c r="J59" s="125"/>
      <c r="K59" s="125"/>
      <c r="L59" s="125"/>
      <c r="M59" s="124"/>
      <c r="N59" s="72"/>
      <c r="O59" s="72" t="s">
        <v>127</v>
      </c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M59" s="72"/>
      <c r="AN59" s="72"/>
    </row>
    <row r="60" spans="1:40" ht="99" customHeight="1">
      <c r="A60" s="51" t="s">
        <v>95</v>
      </c>
      <c r="B60" s="108" t="s">
        <v>128</v>
      </c>
      <c r="C60" s="118"/>
      <c r="D60" s="118"/>
      <c r="E60" s="119"/>
      <c r="F60" s="52"/>
      <c r="G60" s="52" t="s">
        <v>129</v>
      </c>
      <c r="H60" s="105"/>
      <c r="I60" s="118"/>
      <c r="J60" s="118"/>
      <c r="K60" s="118"/>
      <c r="L60" s="118"/>
      <c r="M60" s="119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M60" s="72"/>
      <c r="AN60" s="72" t="e">
        <f>AN58+1</f>
        <v>#REF!</v>
      </c>
    </row>
    <row r="61" spans="1:40" ht="142.5" customHeight="1">
      <c r="A61" s="51" t="s">
        <v>97</v>
      </c>
      <c r="B61" s="108" t="s">
        <v>130</v>
      </c>
      <c r="C61" s="118"/>
      <c r="D61" s="118"/>
      <c r="E61" s="119"/>
      <c r="F61" s="52" t="s">
        <v>129</v>
      </c>
      <c r="G61" s="52"/>
      <c r="H61" s="105" t="s">
        <v>131</v>
      </c>
      <c r="I61" s="118"/>
      <c r="J61" s="118"/>
      <c r="K61" s="118"/>
      <c r="L61" s="118"/>
      <c r="M61" s="119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M61" s="72"/>
      <c r="AN61" s="72" t="e">
        <f>AN60+1</f>
        <v>#REF!</v>
      </c>
    </row>
    <row r="62" spans="1:40" ht="142.5" customHeight="1">
      <c r="A62" s="53" t="s">
        <v>132</v>
      </c>
      <c r="B62" s="108" t="s">
        <v>130</v>
      </c>
      <c r="C62" s="118"/>
      <c r="D62" s="118"/>
      <c r="E62" s="119"/>
      <c r="F62" s="54" t="s">
        <v>129</v>
      </c>
      <c r="G62" s="54"/>
      <c r="H62" s="105" t="s">
        <v>131</v>
      </c>
      <c r="I62" s="118"/>
      <c r="J62" s="118"/>
      <c r="K62" s="118"/>
      <c r="L62" s="118"/>
      <c r="M62" s="119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M62" s="72"/>
      <c r="AN62" s="72" t="e">
        <f>#REF!+1</f>
        <v>#REF!</v>
      </c>
    </row>
    <row r="63" spans="1:40" ht="142.5" customHeight="1">
      <c r="A63" s="86" t="s">
        <v>101</v>
      </c>
      <c r="B63" s="108" t="s">
        <v>130</v>
      </c>
      <c r="C63" s="118"/>
      <c r="D63" s="118"/>
      <c r="E63" s="119"/>
      <c r="F63" s="87" t="s">
        <v>129</v>
      </c>
      <c r="G63" s="52"/>
      <c r="H63" s="105" t="s">
        <v>131</v>
      </c>
      <c r="I63" s="106"/>
      <c r="J63" s="106"/>
      <c r="K63" s="106"/>
      <c r="L63" s="106"/>
      <c r="M63" s="107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M63" s="72"/>
      <c r="AN63" s="72" t="e">
        <f>AN62+1</f>
        <v>#REF!</v>
      </c>
    </row>
    <row r="64" spans="1:40" ht="123.75" customHeight="1">
      <c r="A64" s="55" t="s">
        <v>133</v>
      </c>
      <c r="B64" s="108" t="s">
        <v>130</v>
      </c>
      <c r="C64" s="118"/>
      <c r="D64" s="118"/>
      <c r="E64" s="119"/>
      <c r="F64" s="56" t="s">
        <v>129</v>
      </c>
      <c r="G64" s="56"/>
      <c r="H64" s="105" t="s">
        <v>131</v>
      </c>
      <c r="I64" s="106"/>
      <c r="J64" s="106"/>
      <c r="K64" s="106"/>
      <c r="L64" s="106"/>
      <c r="M64" s="107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M64" s="72"/>
      <c r="AN64" s="72" t="e">
        <f>#REF!+1</f>
        <v>#REF!</v>
      </c>
    </row>
    <row r="65" spans="1:40" ht="24.75" customHeight="1">
      <c r="A65" s="72"/>
      <c r="B65" s="92"/>
      <c r="C65" s="128"/>
      <c r="D65" s="128"/>
      <c r="E65" s="128"/>
      <c r="F65" s="128"/>
      <c r="G65" s="128"/>
      <c r="H65" s="128"/>
      <c r="I65" s="128"/>
      <c r="J65" s="92"/>
      <c r="K65" s="128"/>
      <c r="L65" s="128"/>
      <c r="M65" s="128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M65" s="72"/>
      <c r="AN65" s="72" t="e">
        <f t="shared" ref="AN65:AN67" si="6">AN64+1</f>
        <v>#REF!</v>
      </c>
    </row>
    <row r="66" spans="1:40" ht="24.75" hidden="1" customHeight="1">
      <c r="A66" s="72"/>
      <c r="B66" s="92"/>
      <c r="C66" s="128"/>
      <c r="D66" s="128"/>
      <c r="E66" s="128"/>
      <c r="F66" s="128"/>
      <c r="G66" s="128"/>
      <c r="H66" s="128"/>
      <c r="I66" s="128"/>
      <c r="J66" s="92"/>
      <c r="K66" s="128"/>
      <c r="L66" s="128"/>
      <c r="M66" s="128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M66" s="72"/>
      <c r="AN66" s="72" t="e">
        <f t="shared" si="6"/>
        <v>#REF!</v>
      </c>
    </row>
    <row r="67" spans="1:40" ht="24.75" hidden="1" customHeight="1">
      <c r="A67" s="72"/>
      <c r="B67" s="92"/>
      <c r="C67" s="128"/>
      <c r="D67" s="128"/>
      <c r="E67" s="128"/>
      <c r="F67" s="128"/>
      <c r="G67" s="128"/>
      <c r="H67" s="128"/>
      <c r="I67" s="128"/>
      <c r="J67" s="92"/>
      <c r="K67" s="128"/>
      <c r="L67" s="128"/>
      <c r="M67" s="128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M67" s="72"/>
      <c r="AN67" s="72" t="e">
        <f t="shared" si="6"/>
        <v>#REF!</v>
      </c>
    </row>
    <row r="68" spans="1:40" ht="24.75" hidden="1" customHeight="1">
      <c r="A68" s="72"/>
      <c r="B68" s="92"/>
      <c r="C68" s="128"/>
      <c r="D68" s="128"/>
      <c r="E68" s="128"/>
      <c r="F68" s="128"/>
      <c r="G68" s="128"/>
      <c r="H68" s="128"/>
      <c r="I68" s="128"/>
      <c r="J68" s="92"/>
      <c r="K68" s="128"/>
      <c r="L68" s="128"/>
      <c r="M68" s="128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M68" s="72"/>
      <c r="AN68" s="72"/>
    </row>
    <row r="69" spans="1:40" ht="24.75" hidden="1" customHeight="1">
      <c r="A69" s="72"/>
      <c r="B69" s="92"/>
      <c r="C69" s="128"/>
      <c r="D69" s="128"/>
      <c r="E69" s="128"/>
      <c r="F69" s="128"/>
      <c r="G69" s="128"/>
      <c r="H69" s="128"/>
      <c r="I69" s="128"/>
      <c r="J69" s="92"/>
      <c r="K69" s="128"/>
      <c r="L69" s="128"/>
      <c r="M69" s="128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M69" s="72"/>
      <c r="AN69" s="72"/>
    </row>
    <row r="70" spans="1:40" ht="12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M70" s="72"/>
      <c r="AN70" s="72"/>
    </row>
    <row r="71" spans="1:40" ht="12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M71" s="72"/>
      <c r="AN71" s="72"/>
    </row>
    <row r="72" spans="1:40" ht="12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M72" s="72"/>
      <c r="AN72" s="72"/>
    </row>
    <row r="73" spans="1:40" ht="12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M73" s="72"/>
      <c r="AN73" s="72"/>
    </row>
    <row r="74" spans="1:40" ht="12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M74" s="72"/>
      <c r="AN74" s="72"/>
    </row>
    <row r="75" spans="1:40" ht="12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M75" s="72"/>
      <c r="AN75" s="72"/>
    </row>
    <row r="76" spans="1:40" ht="12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M76" s="72"/>
      <c r="AN76" s="72"/>
    </row>
    <row r="77" spans="1:40" ht="12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M77" s="72"/>
      <c r="AN77" s="72"/>
    </row>
    <row r="78" spans="1:40" ht="12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M78" s="72"/>
      <c r="AN78" s="72"/>
    </row>
    <row r="79" spans="1:40" ht="12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M79" s="72"/>
      <c r="AN79" s="72"/>
    </row>
    <row r="80" spans="1:40" ht="12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M80" s="72"/>
      <c r="AN80" s="72"/>
    </row>
    <row r="81" spans="1:40" ht="12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M81" s="72"/>
      <c r="AN81" s="72"/>
    </row>
    <row r="82" spans="1:40" ht="12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M82" s="72"/>
      <c r="AN82" s="72"/>
    </row>
    <row r="83" spans="1:40" ht="12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M83" s="72"/>
      <c r="AN83" s="72"/>
    </row>
    <row r="84" spans="1:40" ht="12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M84" s="72"/>
      <c r="AN84" s="72"/>
    </row>
    <row r="85" spans="1:40" ht="15" hidden="1" customHeight="1">
      <c r="A85" s="72"/>
      <c r="B85" s="72"/>
      <c r="C85" s="72"/>
      <c r="D85" s="72"/>
      <c r="E85" s="72"/>
      <c r="F85" s="90"/>
      <c r="G85" s="128"/>
      <c r="H85" s="128"/>
      <c r="I85" s="88" t="s">
        <v>134</v>
      </c>
      <c r="J85" s="72"/>
      <c r="K85" s="57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M85" s="72"/>
      <c r="AN85" s="72"/>
    </row>
    <row r="86" spans="1:40" ht="15" hidden="1" customHeight="1">
      <c r="A86" s="72"/>
      <c r="B86" s="72"/>
      <c r="C86" s="72"/>
      <c r="D86" s="72"/>
      <c r="E86" s="72"/>
      <c r="F86" s="128"/>
      <c r="G86" s="128"/>
      <c r="H86" s="128"/>
      <c r="I86" s="88" t="s">
        <v>135</v>
      </c>
      <c r="J86" s="72"/>
      <c r="K86" s="57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M86" s="72"/>
      <c r="AN86" s="72"/>
    </row>
    <row r="87" spans="1:40" ht="15" hidden="1" customHeight="1">
      <c r="A87" s="72"/>
      <c r="B87" s="72"/>
      <c r="C87" s="72"/>
      <c r="D87" s="72"/>
      <c r="E87" s="72"/>
      <c r="F87" s="90"/>
      <c r="G87" s="128"/>
      <c r="H87" s="128"/>
      <c r="I87" s="88" t="s">
        <v>136</v>
      </c>
      <c r="J87" s="72"/>
      <c r="K87" s="57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M87" s="72"/>
      <c r="AN87" s="72"/>
    </row>
    <row r="88" spans="1:40" ht="15" hidden="1" customHeight="1">
      <c r="A88" s="72"/>
      <c r="B88" s="72"/>
      <c r="C88" s="72"/>
      <c r="D88" s="72"/>
      <c r="E88" s="72"/>
      <c r="F88" s="90"/>
      <c r="G88" s="128"/>
      <c r="H88" s="128"/>
      <c r="I88" s="72"/>
      <c r="J88" s="72"/>
      <c r="K88" s="57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M88" s="72"/>
      <c r="AN88" s="72"/>
    </row>
    <row r="89" spans="1:40" ht="15" hidden="1" customHeight="1">
      <c r="A89" s="72"/>
      <c r="B89" s="72"/>
      <c r="C89" s="72"/>
      <c r="D89" s="72"/>
      <c r="E89" s="72"/>
      <c r="F89" s="128"/>
      <c r="G89" s="128"/>
      <c r="H89" s="128"/>
      <c r="I89" s="72"/>
      <c r="J89" s="72"/>
      <c r="K89" s="57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M89" s="72"/>
      <c r="AN89" s="72"/>
    </row>
    <row r="90" spans="1:40" ht="15" hidden="1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57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M90" s="72"/>
      <c r="AN90" s="72"/>
    </row>
    <row r="91" spans="1:40" ht="15" hidden="1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57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M91" s="72"/>
      <c r="AN91" s="72"/>
    </row>
    <row r="92" spans="1:40" ht="15" hidden="1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57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M92" s="72"/>
      <c r="AN92" s="72"/>
    </row>
    <row r="93" spans="1:40" ht="15" hidden="1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57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M93" s="72"/>
      <c r="AN93" s="72"/>
    </row>
    <row r="94" spans="1:40" ht="15" hidden="1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57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M94" s="72"/>
      <c r="AN94" s="72"/>
    </row>
    <row r="95" spans="1:40" ht="15" hidden="1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57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M95" s="72"/>
      <c r="AN95" s="72"/>
    </row>
    <row r="96" spans="1:40" ht="15" hidden="1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57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M96" s="72"/>
      <c r="AN96" s="72"/>
    </row>
    <row r="97" spans="1:40" ht="15" hidden="1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57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M97" s="72"/>
      <c r="AN97" s="72"/>
    </row>
    <row r="98" spans="1:40" ht="15" hidden="1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57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M98" s="72"/>
      <c r="AN98" s="72"/>
    </row>
    <row r="99" spans="1:40" ht="15" hidden="1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57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M99" s="72"/>
      <c r="AN99" s="72"/>
    </row>
    <row r="100" spans="1:40" ht="15" hidden="1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57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M100" s="72"/>
      <c r="AN100" s="72"/>
    </row>
    <row r="101" spans="1:40" ht="15" hidden="1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57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M101" s="72"/>
      <c r="AN101" s="72"/>
    </row>
    <row r="102" spans="1:40" ht="15" hidden="1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57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M102" s="72"/>
      <c r="AN102" s="72"/>
    </row>
    <row r="103" spans="1:40" ht="15" hidden="1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57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M103" s="72"/>
      <c r="AN103" s="72"/>
    </row>
    <row r="104" spans="1:40" ht="15" hidden="1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57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M104" s="72"/>
      <c r="AN104" s="72"/>
    </row>
    <row r="105" spans="1:40" ht="15" hidden="1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57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M105" s="72"/>
      <c r="AN105" s="72"/>
    </row>
    <row r="106" spans="1:40" ht="15" hidden="1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57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M106" s="72"/>
      <c r="AN106" s="72"/>
    </row>
    <row r="107" spans="1:40" ht="15" hidden="1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57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M107" s="72"/>
      <c r="AN107" s="72"/>
    </row>
    <row r="108" spans="1:40" ht="15" hidden="1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57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M108" s="72"/>
      <c r="AN108" s="72"/>
    </row>
    <row r="109" spans="1:40" ht="15" hidden="1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57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M109" s="72"/>
      <c r="AN109" s="72"/>
    </row>
    <row r="110" spans="1:40" ht="15" hidden="1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57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M110" s="72"/>
      <c r="AN110" s="72"/>
    </row>
    <row r="111" spans="1:40" ht="15" hidden="1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57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M111" s="72"/>
      <c r="AN111" s="72"/>
    </row>
    <row r="112" spans="1:40" ht="15" hidden="1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57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M112" s="72"/>
      <c r="AN112" s="72"/>
    </row>
    <row r="113" spans="1:40" ht="15" hidden="1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57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M113" s="72"/>
      <c r="AN113" s="72"/>
    </row>
    <row r="114" spans="1:40" ht="15" hidden="1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57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M114" s="72"/>
      <c r="AN114" s="72"/>
    </row>
    <row r="115" spans="1:40" ht="15" hidden="1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57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M115" s="72"/>
      <c r="AN115" s="72"/>
    </row>
    <row r="116" spans="1:40" ht="15" hidden="1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57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M116" s="72"/>
      <c r="AN116" s="72"/>
    </row>
    <row r="117" spans="1:40" ht="15" hidden="1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57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M117" s="72"/>
      <c r="AN117" s="72"/>
    </row>
    <row r="118" spans="1:40" ht="15" hidden="1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57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M118" s="72"/>
      <c r="AN118" s="72"/>
    </row>
    <row r="119" spans="1:40" ht="15" hidden="1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57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M119" s="72"/>
      <c r="AN119" s="72"/>
    </row>
    <row r="120" spans="1:40" ht="15" hidden="1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57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M120" s="72"/>
      <c r="AN120" s="72"/>
    </row>
    <row r="121" spans="1:40" ht="15" hidden="1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57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M121" s="72"/>
      <c r="AN121" s="72"/>
    </row>
    <row r="122" spans="1:40" ht="15" hidden="1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57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M122" s="72"/>
      <c r="AN122" s="72"/>
    </row>
    <row r="123" spans="1:40" ht="12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M123" s="72"/>
      <c r="AN123" s="72"/>
    </row>
    <row r="124" spans="1:40" ht="12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M124" s="72"/>
      <c r="AN124" s="72"/>
    </row>
    <row r="125" spans="1:40" ht="12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M125" s="72"/>
      <c r="AN125" s="72"/>
    </row>
    <row r="126" spans="1:40" ht="12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M126" s="72"/>
      <c r="AN126" s="72"/>
    </row>
    <row r="127" spans="1:40" ht="12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M127" s="72"/>
      <c r="AN127" s="72"/>
    </row>
    <row r="128" spans="1:40" ht="12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M128" s="72"/>
      <c r="AN128" s="72"/>
    </row>
    <row r="129" spans="1:40" ht="12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M129" s="72"/>
      <c r="AN129" s="72"/>
    </row>
    <row r="130" spans="1:40" ht="12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M130" s="72"/>
      <c r="AN130" s="72"/>
    </row>
    <row r="131" spans="1:40" ht="12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M131" s="72"/>
      <c r="AN131" s="72"/>
    </row>
    <row r="132" spans="1:40" ht="12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M132" s="72"/>
      <c r="AN132" s="72"/>
    </row>
    <row r="133" spans="1:40" ht="12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M133" s="72"/>
      <c r="AN133" s="72"/>
    </row>
    <row r="134" spans="1:40" ht="12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M134" s="72"/>
      <c r="AN134" s="72"/>
    </row>
    <row r="135" spans="1:40" ht="12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M135" s="72"/>
      <c r="AN135" s="72"/>
    </row>
    <row r="136" spans="1:40" ht="12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M136" s="72"/>
      <c r="AN136" s="72"/>
    </row>
    <row r="137" spans="1:40" ht="12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M137" s="72"/>
      <c r="AN137" s="72"/>
    </row>
    <row r="138" spans="1:40" ht="12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M138" s="72"/>
      <c r="AN138" s="72"/>
    </row>
    <row r="139" spans="1:40" ht="12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M139" s="72"/>
      <c r="AN139" s="72"/>
    </row>
    <row r="140" spans="1:40" ht="12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M140" s="72"/>
      <c r="AN140" s="72"/>
    </row>
    <row r="141" spans="1:40" ht="12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M141" s="72"/>
      <c r="AN141" s="72"/>
    </row>
    <row r="142" spans="1:40" ht="12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M142" s="72"/>
      <c r="AN142" s="72"/>
    </row>
    <row r="143" spans="1:40" ht="12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M143" s="72"/>
      <c r="AN143" s="72"/>
    </row>
    <row r="144" spans="1:40" ht="12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M144" s="72"/>
      <c r="AN144" s="72"/>
    </row>
    <row r="145" spans="1:40" ht="12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M145" s="72"/>
      <c r="AN145" s="72"/>
    </row>
    <row r="146" spans="1:40" ht="12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M146" s="72"/>
      <c r="AN146" s="72"/>
    </row>
    <row r="147" spans="1:40" ht="12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M147" s="72"/>
      <c r="AN147" s="72"/>
    </row>
    <row r="148" spans="1:40" ht="12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M148" s="72"/>
      <c r="AN148" s="72"/>
    </row>
    <row r="149" spans="1:40" ht="12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M149" s="72"/>
      <c r="AN149" s="72"/>
    </row>
    <row r="150" spans="1:40" ht="12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M150" s="72"/>
      <c r="AN150" s="72"/>
    </row>
    <row r="151" spans="1:40" ht="12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M151" s="72"/>
      <c r="AN151" s="72"/>
    </row>
    <row r="152" spans="1:40" ht="12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M152" s="72"/>
      <c r="AN152" s="72"/>
    </row>
    <row r="153" spans="1:40" ht="12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M153" s="72"/>
      <c r="AN153" s="72"/>
    </row>
    <row r="154" spans="1:40" ht="12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M154" s="72"/>
      <c r="AN154" s="72"/>
    </row>
    <row r="155" spans="1:40" ht="12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M155" s="72"/>
      <c r="AN155" s="72"/>
    </row>
    <row r="156" spans="1:40" ht="12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M156" s="72"/>
      <c r="AN156" s="72"/>
    </row>
    <row r="157" spans="1:40" ht="12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M157" s="72"/>
      <c r="AN157" s="72"/>
    </row>
    <row r="158" spans="1:40" ht="12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M158" s="72"/>
      <c r="AN158" s="72"/>
    </row>
    <row r="159" spans="1:40" ht="12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M159" s="72"/>
      <c r="AN159" s="72"/>
    </row>
    <row r="160" spans="1:40" ht="12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M160" s="72"/>
      <c r="AN160" s="72"/>
    </row>
    <row r="161" spans="1:40" ht="12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M161" s="72"/>
      <c r="AN161" s="72"/>
    </row>
    <row r="162" spans="1:40" ht="12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M162" s="72"/>
      <c r="AN162" s="72"/>
    </row>
    <row r="163" spans="1:40" ht="12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M163" s="72"/>
      <c r="AN163" s="72"/>
    </row>
    <row r="164" spans="1:40" ht="12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M164" s="72"/>
      <c r="AN164" s="72"/>
    </row>
    <row r="165" spans="1:40" ht="12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M165" s="72"/>
      <c r="AN165" s="72"/>
    </row>
    <row r="166" spans="1:40" ht="12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M166" s="72"/>
      <c r="AN166" s="72"/>
    </row>
    <row r="167" spans="1:40" ht="12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M167" s="72"/>
      <c r="AN167" s="72"/>
    </row>
    <row r="168" spans="1:40" ht="12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M168" s="72"/>
      <c r="AN168" s="72"/>
    </row>
    <row r="169" spans="1:40" ht="12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M169" s="72"/>
      <c r="AN169" s="72"/>
    </row>
    <row r="170" spans="1:40" ht="12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M170" s="72"/>
      <c r="AN170" s="72"/>
    </row>
    <row r="171" spans="1:40" ht="12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M171" s="72"/>
      <c r="AN171" s="72"/>
    </row>
    <row r="172" spans="1:40" ht="12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M172" s="72"/>
      <c r="AN172" s="72"/>
    </row>
    <row r="173" spans="1:40" ht="12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M173" s="72"/>
      <c r="AN173" s="72"/>
    </row>
    <row r="174" spans="1:40" ht="12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M174" s="72"/>
      <c r="AN174" s="72"/>
    </row>
    <row r="175" spans="1:40" ht="12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M175" s="72"/>
      <c r="AN175" s="72"/>
    </row>
    <row r="176" spans="1:40" ht="12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M176" s="72"/>
      <c r="AN176" s="72"/>
    </row>
    <row r="177" spans="1:40" ht="12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M177" s="72"/>
      <c r="AN177" s="72"/>
    </row>
    <row r="178" spans="1:40" ht="12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M178" s="72"/>
      <c r="AN178" s="72"/>
    </row>
    <row r="179" spans="1:40" ht="12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M179" s="72"/>
      <c r="AN179" s="72"/>
    </row>
    <row r="180" spans="1:40" ht="12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M180" s="72"/>
      <c r="AN180" s="72"/>
    </row>
    <row r="181" spans="1:40" ht="12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M181" s="72"/>
      <c r="AN181" s="72"/>
    </row>
    <row r="182" spans="1:40" ht="12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M182" s="72"/>
      <c r="AN182" s="72"/>
    </row>
    <row r="183" spans="1:40" ht="12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M183" s="72"/>
      <c r="AN183" s="72"/>
    </row>
    <row r="184" spans="1:40" ht="12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M184" s="72"/>
      <c r="AN184" s="72"/>
    </row>
    <row r="185" spans="1:40" ht="12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M185" s="72"/>
      <c r="AN185" s="72"/>
    </row>
    <row r="186" spans="1:40" ht="12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M186" s="72"/>
      <c r="AN186" s="72"/>
    </row>
    <row r="187" spans="1:40" ht="12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M187" s="72"/>
      <c r="AN187" s="72"/>
    </row>
    <row r="188" spans="1:40" ht="12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M188" s="72"/>
      <c r="AN188" s="72"/>
    </row>
    <row r="189" spans="1:40" ht="12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M189" s="72"/>
      <c r="AN189" s="72"/>
    </row>
    <row r="190" spans="1:40" ht="12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M190" s="72"/>
      <c r="AN190" s="72"/>
    </row>
    <row r="191" spans="1:40" ht="12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M191" s="72"/>
      <c r="AN191" s="72"/>
    </row>
    <row r="192" spans="1:40" ht="12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M192" s="72"/>
      <c r="AN192" s="72"/>
    </row>
    <row r="193" spans="1:40" ht="12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M193" s="72"/>
      <c r="AN193" s="72"/>
    </row>
    <row r="194" spans="1:40" ht="12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M194" s="72"/>
      <c r="AN194" s="72"/>
    </row>
    <row r="195" spans="1:40" ht="12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M195" s="72"/>
      <c r="AN195" s="72"/>
    </row>
    <row r="196" spans="1:40" ht="12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M196" s="72"/>
      <c r="AN196" s="72"/>
    </row>
    <row r="197" spans="1:40" ht="12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M197" s="72"/>
      <c r="AN197" s="72"/>
    </row>
    <row r="198" spans="1:40" ht="12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M198" s="72"/>
      <c r="AN198" s="72"/>
    </row>
    <row r="199" spans="1:40" ht="12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M199" s="72"/>
      <c r="AN199" s="72"/>
    </row>
    <row r="200" spans="1:40" ht="12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M200" s="72"/>
      <c r="AN200" s="72"/>
    </row>
    <row r="201" spans="1:40" ht="12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M201" s="72"/>
      <c r="AN201" s="72"/>
    </row>
    <row r="202" spans="1:40" ht="12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M202" s="72"/>
      <c r="AN202" s="72"/>
    </row>
    <row r="203" spans="1:40" ht="12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M203" s="72"/>
      <c r="AN203" s="72"/>
    </row>
    <row r="204" spans="1:40" ht="12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M204" s="72"/>
      <c r="AN204" s="72"/>
    </row>
    <row r="205" spans="1:40" ht="12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M205" s="72"/>
      <c r="AN205" s="72"/>
    </row>
    <row r="206" spans="1:40" ht="12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M206" s="72"/>
      <c r="AN206" s="72"/>
    </row>
    <row r="207" spans="1:40" ht="12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M207" s="72"/>
      <c r="AN207" s="72"/>
    </row>
    <row r="208" spans="1:40" ht="12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M208" s="72"/>
      <c r="AN208" s="72"/>
    </row>
    <row r="209" spans="1:40" ht="12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M209" s="72"/>
      <c r="AN209" s="72"/>
    </row>
    <row r="210" spans="1:40" ht="12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M210" s="72"/>
      <c r="AN210" s="72"/>
    </row>
    <row r="211" spans="1:40" ht="12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M211" s="72"/>
      <c r="AN211" s="72"/>
    </row>
    <row r="212" spans="1:40" ht="12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M212" s="72"/>
      <c r="AN212" s="72"/>
    </row>
    <row r="213" spans="1:40" ht="12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M213" s="72"/>
      <c r="AN213" s="72"/>
    </row>
    <row r="214" spans="1:40" ht="12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M214" s="72"/>
      <c r="AN214" s="72"/>
    </row>
    <row r="215" spans="1:40" ht="12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M215" s="72"/>
      <c r="AN215" s="72"/>
    </row>
    <row r="216" spans="1:40" ht="12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M216" s="72"/>
      <c r="AN216" s="72"/>
    </row>
    <row r="217" spans="1:40" ht="12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M217" s="72"/>
      <c r="AN217" s="72"/>
    </row>
    <row r="218" spans="1:40" ht="12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M218" s="72"/>
      <c r="AN218" s="72"/>
    </row>
    <row r="219" spans="1:40" ht="12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M219" s="72"/>
      <c r="AN219" s="72"/>
    </row>
    <row r="220" spans="1:40" ht="12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M220" s="72"/>
      <c r="AN220" s="72"/>
    </row>
    <row r="221" spans="1:40" ht="12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M221" s="72"/>
      <c r="AN221" s="72"/>
    </row>
    <row r="222" spans="1:40" ht="12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M222" s="72"/>
      <c r="AN222" s="72"/>
    </row>
    <row r="223" spans="1:40" ht="12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M223" s="72"/>
      <c r="AN223" s="72"/>
    </row>
    <row r="224" spans="1:40" ht="12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M224" s="72"/>
      <c r="AN224" s="72"/>
    </row>
    <row r="225" spans="1:40" ht="12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M225" s="72"/>
      <c r="AN225" s="72"/>
    </row>
    <row r="226" spans="1:40" ht="12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M226" s="72"/>
      <c r="AN226" s="72"/>
    </row>
    <row r="227" spans="1:40" ht="12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M227" s="72"/>
      <c r="AN227" s="72"/>
    </row>
    <row r="228" spans="1:40" ht="12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M228" s="72"/>
      <c r="AN228" s="72"/>
    </row>
    <row r="229" spans="1:40" ht="12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M229" s="72"/>
      <c r="AN229" s="72"/>
    </row>
    <row r="230" spans="1:40" ht="12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M230" s="72"/>
      <c r="AN230" s="72"/>
    </row>
    <row r="231" spans="1:40" ht="12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M231" s="72"/>
      <c r="AN231" s="72"/>
    </row>
    <row r="232" spans="1:40" ht="12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M232" s="72"/>
      <c r="AN232" s="72"/>
    </row>
    <row r="233" spans="1:40" ht="12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M233" s="72"/>
      <c r="AN233" s="72"/>
    </row>
    <row r="234" spans="1:40" ht="12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M234" s="72"/>
      <c r="AN234" s="72"/>
    </row>
    <row r="235" spans="1:40" ht="12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M235" s="72"/>
      <c r="AN235" s="72"/>
    </row>
    <row r="236" spans="1:40" ht="12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M236" s="72"/>
      <c r="AN236" s="72"/>
    </row>
    <row r="237" spans="1:40" ht="12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M237" s="72"/>
      <c r="AN237" s="72"/>
    </row>
    <row r="238" spans="1:40" ht="12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M238" s="72"/>
      <c r="AN238" s="72"/>
    </row>
    <row r="239" spans="1:40" ht="12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M239" s="72"/>
      <c r="AN239" s="72"/>
    </row>
    <row r="240" spans="1:40" ht="12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M240" s="72"/>
      <c r="AN240" s="72"/>
    </row>
    <row r="241" spans="1:40" ht="12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M241" s="72"/>
      <c r="AN241" s="72"/>
    </row>
    <row r="242" spans="1:40" ht="12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M242" s="72"/>
      <c r="AN242" s="72"/>
    </row>
    <row r="243" spans="1:40" ht="12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M243" s="72"/>
      <c r="AN243" s="72"/>
    </row>
    <row r="244" spans="1:40" ht="12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M244" s="72"/>
      <c r="AN244" s="72"/>
    </row>
    <row r="245" spans="1:40" ht="12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M245" s="72"/>
      <c r="AN245" s="72"/>
    </row>
    <row r="246" spans="1:40" ht="12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M246" s="72"/>
      <c r="AN246" s="72"/>
    </row>
    <row r="247" spans="1:40" ht="12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M247" s="72"/>
      <c r="AN247" s="72"/>
    </row>
    <row r="248" spans="1:40" ht="12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M248" s="72"/>
      <c r="AN248" s="72"/>
    </row>
    <row r="249" spans="1:40" ht="12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M249" s="72"/>
      <c r="AN249" s="72"/>
    </row>
    <row r="250" spans="1:40" ht="12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M250" s="72"/>
      <c r="AN250" s="72"/>
    </row>
    <row r="251" spans="1:40" ht="12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M251" s="72"/>
      <c r="AN251" s="72"/>
    </row>
    <row r="252" spans="1:40" ht="12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M252" s="72"/>
      <c r="AN252" s="72"/>
    </row>
    <row r="253" spans="1:40" ht="12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M253" s="72"/>
      <c r="AN253" s="72"/>
    </row>
    <row r="254" spans="1:40" ht="12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M254" s="72"/>
      <c r="AN254" s="72"/>
    </row>
    <row r="255" spans="1:40" ht="12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M255" s="72"/>
      <c r="AN255" s="72"/>
    </row>
    <row r="256" spans="1:40" ht="12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M256" s="72"/>
      <c r="AN256" s="72"/>
    </row>
    <row r="257" spans="1:40" ht="12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M257" s="72"/>
      <c r="AN257" s="72"/>
    </row>
    <row r="258" spans="1:40" ht="12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M258" s="72"/>
      <c r="AN258" s="72"/>
    </row>
    <row r="259" spans="1:40" ht="12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M259" s="72"/>
      <c r="AN259" s="72"/>
    </row>
    <row r="260" spans="1:40" ht="12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M260" s="72"/>
      <c r="AN260" s="72"/>
    </row>
    <row r="261" spans="1:40" ht="12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M261" s="72"/>
      <c r="AN261" s="72"/>
    </row>
    <row r="262" spans="1:40" ht="12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M262" s="72"/>
      <c r="AN262" s="72"/>
    </row>
    <row r="263" spans="1:40" ht="12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M263" s="72"/>
      <c r="AN263" s="72"/>
    </row>
    <row r="264" spans="1:40" ht="12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M264" s="72"/>
      <c r="AN264" s="72"/>
    </row>
    <row r="265" spans="1:40" ht="12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M265" s="72"/>
      <c r="AN265" s="72"/>
    </row>
    <row r="266" spans="1:40" ht="12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M266" s="72"/>
      <c r="AN266" s="72"/>
    </row>
    <row r="267" spans="1:40" ht="12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M267" s="72"/>
      <c r="AN267" s="72"/>
    </row>
    <row r="268" spans="1:40" ht="12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M268" s="72"/>
      <c r="AN268" s="72"/>
    </row>
    <row r="269" spans="1:40" ht="12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M269" s="72"/>
      <c r="AN269" s="72"/>
    </row>
    <row r="270" spans="1:40" ht="12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M270" s="72"/>
      <c r="AN270" s="72"/>
    </row>
    <row r="271" spans="1:40" ht="12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M271" s="72"/>
      <c r="AN271" s="72"/>
    </row>
    <row r="272" spans="1:40" ht="12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M272" s="72"/>
      <c r="AN272" s="72"/>
    </row>
    <row r="273" spans="1:40" ht="12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M273" s="72"/>
      <c r="AN273" s="72"/>
    </row>
    <row r="274" spans="1:40" ht="12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M274" s="72"/>
      <c r="AN274" s="72"/>
    </row>
    <row r="275" spans="1:40" ht="12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M275" s="72"/>
      <c r="AN275" s="72"/>
    </row>
    <row r="276" spans="1:40" ht="12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M276" s="72"/>
      <c r="AN276" s="72"/>
    </row>
    <row r="277" spans="1:40" ht="12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M277" s="72"/>
      <c r="AN277" s="72"/>
    </row>
    <row r="278" spans="1:40" ht="12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M278" s="72"/>
      <c r="AN278" s="72"/>
    </row>
    <row r="279" spans="1:40" ht="12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M279" s="72"/>
      <c r="AN279" s="72"/>
    </row>
    <row r="280" spans="1:40" ht="12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M280" s="72"/>
      <c r="AN280" s="72"/>
    </row>
    <row r="281" spans="1:40" ht="12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M281" s="72"/>
      <c r="AN281" s="72"/>
    </row>
    <row r="282" spans="1:40" ht="12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M282" s="72"/>
      <c r="AN282" s="72"/>
    </row>
    <row r="283" spans="1:40" ht="12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M283" s="72"/>
      <c r="AN283" s="72"/>
    </row>
    <row r="284" spans="1:40" ht="12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M284" s="72"/>
      <c r="AN284" s="72"/>
    </row>
    <row r="285" spans="1:40" ht="12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M285" s="72"/>
      <c r="AN285" s="72"/>
    </row>
    <row r="286" spans="1:40" ht="12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M286" s="72"/>
      <c r="AN286" s="72"/>
    </row>
    <row r="287" spans="1:40" ht="12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M287" s="72"/>
      <c r="AN287" s="72"/>
    </row>
    <row r="288" spans="1:40" ht="12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M288" s="72"/>
      <c r="AN288" s="72"/>
    </row>
    <row r="289" spans="1:40" ht="12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M289" s="72"/>
      <c r="AN289" s="72"/>
    </row>
    <row r="290" spans="1:40" ht="12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M290" s="72"/>
      <c r="AN290" s="72"/>
    </row>
    <row r="291" spans="1:40" ht="12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M291" s="72"/>
      <c r="AN291" s="72"/>
    </row>
    <row r="292" spans="1:40" ht="12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M292" s="72"/>
      <c r="AN292" s="72"/>
    </row>
    <row r="293" spans="1:40" ht="12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M293" s="72"/>
      <c r="AN293" s="72"/>
    </row>
    <row r="294" spans="1:40" ht="12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M294" s="72"/>
      <c r="AN294" s="72"/>
    </row>
    <row r="295" spans="1:40" ht="12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M295" s="72"/>
      <c r="AN295" s="72"/>
    </row>
    <row r="296" spans="1:40" ht="12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M296" s="72"/>
      <c r="AN296" s="72"/>
    </row>
    <row r="297" spans="1:40" ht="12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M297" s="72"/>
      <c r="AN297" s="72"/>
    </row>
    <row r="298" spans="1:40" ht="12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M298" s="72"/>
      <c r="AN298" s="72"/>
    </row>
    <row r="299" spans="1:40" ht="12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M299" s="72"/>
      <c r="AN299" s="72"/>
    </row>
    <row r="300" spans="1:40" ht="12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M300" s="72"/>
      <c r="AN300" s="72"/>
    </row>
    <row r="301" spans="1:40" ht="12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M301" s="72"/>
      <c r="AN301" s="72"/>
    </row>
    <row r="302" spans="1:40" ht="12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M302" s="72"/>
      <c r="AN302" s="72"/>
    </row>
    <row r="303" spans="1:40" ht="12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M303" s="72"/>
      <c r="AN303" s="72"/>
    </row>
    <row r="304" spans="1:40" ht="12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M304" s="72"/>
      <c r="AN304" s="72"/>
    </row>
    <row r="305" spans="1:40" ht="12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M305" s="72"/>
      <c r="AN305" s="72"/>
    </row>
    <row r="306" spans="1:40" ht="12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M306" s="72"/>
      <c r="AN306" s="72"/>
    </row>
    <row r="307" spans="1:40" ht="12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M307" s="72"/>
      <c r="AN307" s="72"/>
    </row>
    <row r="308" spans="1:40" ht="12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M308" s="72"/>
      <c r="AN308" s="72"/>
    </row>
    <row r="309" spans="1:40" ht="12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M309" s="72"/>
      <c r="AN309" s="72"/>
    </row>
    <row r="310" spans="1:40" ht="12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M310" s="72"/>
      <c r="AN310" s="72"/>
    </row>
    <row r="311" spans="1:40" ht="12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M311" s="72"/>
      <c r="AN311" s="72"/>
    </row>
    <row r="312" spans="1:40" ht="12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M312" s="72"/>
      <c r="AN312" s="72"/>
    </row>
    <row r="313" spans="1:40" ht="12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M313" s="72"/>
      <c r="AN313" s="72"/>
    </row>
    <row r="314" spans="1:40" ht="12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M314" s="72"/>
      <c r="AN314" s="72"/>
    </row>
    <row r="315" spans="1:40" ht="12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M315" s="72"/>
      <c r="AN315" s="72"/>
    </row>
    <row r="316" spans="1:40" ht="12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M316" s="72"/>
      <c r="AN316" s="72"/>
    </row>
    <row r="317" spans="1:40" ht="12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M317" s="72"/>
      <c r="AN317" s="72"/>
    </row>
    <row r="318" spans="1:40" ht="12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M318" s="72"/>
      <c r="AN318" s="72"/>
    </row>
    <row r="319" spans="1:40" ht="12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M319" s="72"/>
      <c r="AN319" s="72"/>
    </row>
    <row r="320" spans="1:40" ht="12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M320" s="72"/>
      <c r="AN320" s="72"/>
    </row>
    <row r="321" spans="1:40" ht="12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M321" s="72"/>
      <c r="AN321" s="72"/>
    </row>
    <row r="322" spans="1:40" ht="12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M322" s="72"/>
      <c r="AN322" s="72"/>
    </row>
    <row r="323" spans="1:40" ht="12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M323" s="72"/>
      <c r="AN323" s="72"/>
    </row>
    <row r="324" spans="1:40" ht="12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M324" s="72"/>
      <c r="AN324" s="72"/>
    </row>
    <row r="325" spans="1:40" ht="12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M325" s="72"/>
      <c r="AN325" s="72"/>
    </row>
    <row r="326" spans="1:40" ht="12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M326" s="72"/>
      <c r="AN326" s="72"/>
    </row>
    <row r="327" spans="1:40" ht="12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M327" s="72"/>
      <c r="AN327" s="72"/>
    </row>
    <row r="328" spans="1:40" ht="12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M328" s="72"/>
      <c r="AN328" s="72"/>
    </row>
    <row r="329" spans="1:40" ht="12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M329" s="72"/>
      <c r="AN329" s="72"/>
    </row>
    <row r="330" spans="1:40" ht="12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M330" s="72"/>
      <c r="AN330" s="72"/>
    </row>
    <row r="331" spans="1:40" ht="12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M331" s="72"/>
      <c r="AN331" s="72"/>
    </row>
    <row r="332" spans="1:40" ht="12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M332" s="72"/>
      <c r="AN332" s="72"/>
    </row>
    <row r="333" spans="1:40" ht="12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M333" s="72"/>
      <c r="AN333" s="72"/>
    </row>
    <row r="334" spans="1:40" ht="12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M334" s="72"/>
      <c r="AN334" s="72"/>
    </row>
    <row r="335" spans="1:40" ht="12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M335" s="72"/>
      <c r="AN335" s="72"/>
    </row>
    <row r="336" spans="1:40" ht="12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M336" s="72"/>
      <c r="AN336" s="72"/>
    </row>
    <row r="337" spans="1:40" ht="12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M337" s="72"/>
      <c r="AN337" s="72"/>
    </row>
    <row r="338" spans="1:40" ht="12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M338" s="72"/>
      <c r="AN338" s="72"/>
    </row>
    <row r="339" spans="1:40" ht="12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M339" s="72"/>
      <c r="AN339" s="72"/>
    </row>
    <row r="340" spans="1:40" ht="12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M340" s="72"/>
      <c r="AN340" s="72"/>
    </row>
    <row r="341" spans="1:40" ht="12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M341" s="72"/>
      <c r="AN341" s="72"/>
    </row>
    <row r="342" spans="1:40" ht="12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M342" s="72"/>
      <c r="AN342" s="72"/>
    </row>
    <row r="343" spans="1:40" ht="12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M343" s="72"/>
      <c r="AN343" s="72"/>
    </row>
    <row r="344" spans="1:40" ht="12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M344" s="72"/>
      <c r="AN344" s="72"/>
    </row>
    <row r="345" spans="1:40" ht="12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M345" s="72"/>
      <c r="AN345" s="72"/>
    </row>
    <row r="346" spans="1:40" ht="12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M346" s="72"/>
      <c r="AN346" s="72"/>
    </row>
    <row r="347" spans="1:40" ht="12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M347" s="72"/>
      <c r="AN347" s="72"/>
    </row>
    <row r="348" spans="1:40" ht="12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M348" s="72"/>
      <c r="AN348" s="72"/>
    </row>
    <row r="349" spans="1:40" ht="12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M349" s="72"/>
      <c r="AN349" s="72"/>
    </row>
    <row r="350" spans="1:40" ht="12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M350" s="72"/>
      <c r="AN350" s="72"/>
    </row>
    <row r="351" spans="1:40" ht="12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M351" s="72"/>
      <c r="AN351" s="72"/>
    </row>
    <row r="352" spans="1:40" ht="12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M352" s="72"/>
      <c r="AN352" s="72"/>
    </row>
    <row r="353" spans="1:40" ht="12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M353" s="72"/>
      <c r="AN353" s="72"/>
    </row>
    <row r="354" spans="1:40" ht="12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M354" s="72"/>
      <c r="AN354" s="72"/>
    </row>
    <row r="355" spans="1:40" ht="12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M355" s="72"/>
      <c r="AN355" s="72"/>
    </row>
    <row r="356" spans="1:40" ht="12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M356" s="72"/>
      <c r="AN356" s="72"/>
    </row>
    <row r="357" spans="1:40" ht="12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M357" s="72"/>
      <c r="AN357" s="72"/>
    </row>
    <row r="358" spans="1:40" ht="12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M358" s="72"/>
      <c r="AN358" s="72"/>
    </row>
    <row r="359" spans="1:40" ht="12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M359" s="72"/>
      <c r="AN359" s="72"/>
    </row>
    <row r="360" spans="1:40" ht="12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M360" s="72"/>
      <c r="AN360" s="72"/>
    </row>
    <row r="361" spans="1:40" ht="12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M361" s="72"/>
      <c r="AN361" s="72"/>
    </row>
    <row r="362" spans="1:40" ht="12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M362" s="72"/>
      <c r="AN362" s="72"/>
    </row>
    <row r="363" spans="1:40" ht="12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M363" s="72"/>
      <c r="AN363" s="72"/>
    </row>
    <row r="364" spans="1:40" ht="12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M364" s="72"/>
      <c r="AN364" s="72"/>
    </row>
    <row r="365" spans="1:40" ht="12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M365" s="72"/>
      <c r="AN365" s="72"/>
    </row>
    <row r="366" spans="1:40" ht="12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M366" s="72"/>
      <c r="AN366" s="72"/>
    </row>
    <row r="367" spans="1:40" ht="12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M367" s="72"/>
      <c r="AN367" s="72"/>
    </row>
    <row r="368" spans="1:40" ht="12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M368" s="72"/>
      <c r="AN368" s="72"/>
    </row>
    <row r="369" spans="1:40" ht="12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M369" s="72"/>
      <c r="AN369" s="72"/>
    </row>
    <row r="370" spans="1:40" ht="12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M370" s="72"/>
      <c r="AN370" s="72"/>
    </row>
    <row r="371" spans="1:40" ht="12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M371" s="72"/>
      <c r="AN371" s="72"/>
    </row>
    <row r="372" spans="1:40" ht="12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M372" s="72"/>
      <c r="AN372" s="72"/>
    </row>
    <row r="373" spans="1:40" ht="12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M373" s="72"/>
      <c r="AN373" s="72"/>
    </row>
    <row r="374" spans="1:40" ht="12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M374" s="72"/>
      <c r="AN374" s="72"/>
    </row>
    <row r="375" spans="1:40" ht="12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M375" s="72"/>
      <c r="AN375" s="72"/>
    </row>
    <row r="376" spans="1:40" ht="12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M376" s="72"/>
      <c r="AN376" s="72"/>
    </row>
    <row r="377" spans="1:40" ht="12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M377" s="72"/>
      <c r="AN377" s="72"/>
    </row>
    <row r="378" spans="1:40" ht="12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M378" s="72"/>
      <c r="AN378" s="72"/>
    </row>
    <row r="379" spans="1:40" ht="12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M379" s="72"/>
      <c r="AN379" s="72"/>
    </row>
    <row r="380" spans="1:40" ht="12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M380" s="72"/>
      <c r="AN380" s="72"/>
    </row>
    <row r="381" spans="1:40" ht="12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M381" s="72"/>
      <c r="AN381" s="72"/>
    </row>
    <row r="382" spans="1:40" ht="12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M382" s="72"/>
      <c r="AN382" s="72"/>
    </row>
    <row r="383" spans="1:40" ht="12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M383" s="72"/>
      <c r="AN383" s="72"/>
    </row>
    <row r="384" spans="1:40" ht="12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M384" s="72"/>
      <c r="AN384" s="72"/>
    </row>
    <row r="385" spans="1:40" ht="12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M385" s="72"/>
      <c r="AN385" s="72"/>
    </row>
    <row r="386" spans="1:40" ht="12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M386" s="72"/>
      <c r="AN386" s="72"/>
    </row>
    <row r="387" spans="1:40" ht="12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M387" s="72"/>
      <c r="AN387" s="72"/>
    </row>
    <row r="388" spans="1:40" ht="12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M388" s="72"/>
      <c r="AN388" s="72"/>
    </row>
    <row r="389" spans="1:40" ht="12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M389" s="72"/>
      <c r="AN389" s="72"/>
    </row>
    <row r="390" spans="1:40" ht="12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M390" s="72"/>
      <c r="AN390" s="72"/>
    </row>
    <row r="391" spans="1:40" ht="12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M391" s="72"/>
      <c r="AN391" s="72"/>
    </row>
    <row r="392" spans="1:40" ht="12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M392" s="72"/>
      <c r="AN392" s="72"/>
    </row>
    <row r="393" spans="1:40" ht="12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M393" s="72"/>
      <c r="AN393" s="72"/>
    </row>
    <row r="394" spans="1:40" ht="12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M394" s="72"/>
      <c r="AN394" s="72"/>
    </row>
    <row r="395" spans="1:40" ht="12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M395" s="72"/>
      <c r="AN395" s="72"/>
    </row>
    <row r="396" spans="1:40" ht="12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M396" s="72"/>
      <c r="AN396" s="72"/>
    </row>
    <row r="397" spans="1:40" ht="12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M397" s="72"/>
      <c r="AN397" s="72"/>
    </row>
    <row r="398" spans="1:40" ht="12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M398" s="72"/>
      <c r="AN398" s="72"/>
    </row>
    <row r="399" spans="1:40" ht="12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M399" s="72"/>
      <c r="AN399" s="72"/>
    </row>
    <row r="400" spans="1:40" ht="12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M400" s="72"/>
      <c r="AN400" s="72"/>
    </row>
    <row r="401" spans="1:40" ht="12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M401" s="72"/>
      <c r="AN401" s="72"/>
    </row>
    <row r="402" spans="1:40" ht="12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M402" s="72"/>
      <c r="AN402" s="72"/>
    </row>
    <row r="403" spans="1:40" ht="12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M403" s="72"/>
      <c r="AN403" s="72"/>
    </row>
    <row r="404" spans="1:40" ht="12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M404" s="72"/>
      <c r="AN404" s="72"/>
    </row>
    <row r="405" spans="1:40" ht="12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M405" s="72"/>
      <c r="AN405" s="72"/>
    </row>
    <row r="406" spans="1:40" ht="12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M406" s="72"/>
      <c r="AN406" s="72"/>
    </row>
    <row r="407" spans="1:40" ht="12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M407" s="72"/>
      <c r="AN407" s="72"/>
    </row>
    <row r="408" spans="1:40" ht="12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M408" s="72"/>
      <c r="AN408" s="72"/>
    </row>
    <row r="409" spans="1:40" ht="12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M409" s="72"/>
      <c r="AN409" s="72"/>
    </row>
    <row r="410" spans="1:40" ht="12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M410" s="72"/>
      <c r="AN410" s="72"/>
    </row>
    <row r="411" spans="1:40" ht="12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M411" s="72"/>
      <c r="AN411" s="72"/>
    </row>
    <row r="412" spans="1:40" ht="12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M412" s="72"/>
      <c r="AN412" s="72"/>
    </row>
    <row r="413" spans="1:40" ht="12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M413" s="72"/>
      <c r="AN413" s="72"/>
    </row>
    <row r="414" spans="1:40" ht="12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M414" s="72"/>
      <c r="AN414" s="72"/>
    </row>
    <row r="415" spans="1:40" ht="12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M415" s="72"/>
      <c r="AN415" s="72"/>
    </row>
    <row r="416" spans="1:40" ht="12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M416" s="72"/>
      <c r="AN416" s="72"/>
    </row>
    <row r="417" spans="1:40" ht="12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M417" s="72"/>
      <c r="AN417" s="72"/>
    </row>
    <row r="418" spans="1:40" ht="12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M418" s="72"/>
      <c r="AN418" s="72"/>
    </row>
    <row r="419" spans="1:40" ht="12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M419" s="72"/>
      <c r="AN419" s="72"/>
    </row>
    <row r="420" spans="1:40" ht="12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M420" s="72"/>
      <c r="AN420" s="72"/>
    </row>
    <row r="421" spans="1:40" ht="12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M421" s="72"/>
      <c r="AN421" s="72"/>
    </row>
    <row r="422" spans="1:40" ht="12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M422" s="72"/>
      <c r="AN422" s="72"/>
    </row>
    <row r="423" spans="1:40" ht="12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M423" s="72"/>
      <c r="AN423" s="72"/>
    </row>
    <row r="424" spans="1:40" ht="12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M424" s="72"/>
      <c r="AN424" s="72"/>
    </row>
    <row r="425" spans="1:40" ht="12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M425" s="72"/>
      <c r="AN425" s="72"/>
    </row>
    <row r="426" spans="1:40" ht="12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M426" s="72"/>
      <c r="AN426" s="72"/>
    </row>
    <row r="427" spans="1:40" ht="12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M427" s="72"/>
      <c r="AN427" s="72"/>
    </row>
    <row r="428" spans="1:40" ht="12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M428" s="72"/>
      <c r="AN428" s="72"/>
    </row>
    <row r="429" spans="1:40" ht="12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M429" s="72"/>
      <c r="AN429" s="72"/>
    </row>
    <row r="430" spans="1:40" ht="12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M430" s="72"/>
      <c r="AN430" s="72"/>
    </row>
    <row r="431" spans="1:40" ht="12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M431" s="72"/>
      <c r="AN431" s="72"/>
    </row>
    <row r="432" spans="1:40" ht="12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M432" s="72"/>
      <c r="AN432" s="72"/>
    </row>
    <row r="433" spans="1:40" ht="12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M433" s="72"/>
      <c r="AN433" s="72"/>
    </row>
    <row r="434" spans="1:40" ht="12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M434" s="72"/>
      <c r="AN434" s="72"/>
    </row>
    <row r="435" spans="1:40" ht="12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M435" s="72"/>
      <c r="AN435" s="72"/>
    </row>
    <row r="436" spans="1:40" ht="12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M436" s="72"/>
      <c r="AN436" s="72"/>
    </row>
    <row r="437" spans="1:40" ht="12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M437" s="72"/>
      <c r="AN437" s="72"/>
    </row>
    <row r="438" spans="1:40" ht="12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M438" s="72"/>
      <c r="AN438" s="72"/>
    </row>
    <row r="439" spans="1:40" ht="12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M439" s="72"/>
      <c r="AN439" s="72"/>
    </row>
    <row r="440" spans="1:40" ht="12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M440" s="72"/>
      <c r="AN440" s="72"/>
    </row>
    <row r="441" spans="1:40" ht="12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M441" s="72"/>
      <c r="AN441" s="72"/>
    </row>
    <row r="442" spans="1:40" ht="12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M442" s="72"/>
      <c r="AN442" s="72"/>
    </row>
    <row r="443" spans="1:40" ht="12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M443" s="72"/>
      <c r="AN443" s="72"/>
    </row>
    <row r="444" spans="1:40" ht="12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M444" s="72"/>
      <c r="AN444" s="72"/>
    </row>
    <row r="445" spans="1:40" ht="12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M445" s="72"/>
      <c r="AN445" s="72"/>
    </row>
    <row r="446" spans="1:40" ht="12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M446" s="72"/>
      <c r="AN446" s="72"/>
    </row>
    <row r="447" spans="1:40" ht="12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M447" s="72"/>
      <c r="AN447" s="72"/>
    </row>
    <row r="448" spans="1:40" ht="12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M448" s="72"/>
      <c r="AN448" s="72"/>
    </row>
    <row r="449" spans="1:40" ht="12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M449" s="72"/>
      <c r="AN449" s="72"/>
    </row>
    <row r="450" spans="1:40" ht="12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M450" s="72"/>
      <c r="AN450" s="72"/>
    </row>
    <row r="451" spans="1:40" ht="12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M451" s="72"/>
      <c r="AN451" s="72"/>
    </row>
    <row r="452" spans="1:40" ht="12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M452" s="72"/>
      <c r="AN452" s="72"/>
    </row>
    <row r="453" spans="1:40" ht="12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M453" s="72"/>
      <c r="AN453" s="72"/>
    </row>
    <row r="454" spans="1:40" ht="12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M454" s="72"/>
      <c r="AN454" s="72"/>
    </row>
    <row r="455" spans="1:40" ht="12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M455" s="72"/>
      <c r="AN455" s="72"/>
    </row>
    <row r="456" spans="1:40" ht="12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M456" s="72"/>
      <c r="AN456" s="72"/>
    </row>
    <row r="457" spans="1:40" ht="12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M457" s="72"/>
      <c r="AN457" s="72"/>
    </row>
    <row r="458" spans="1:40" ht="12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M458" s="72"/>
      <c r="AN458" s="72"/>
    </row>
    <row r="459" spans="1:40" ht="12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M459" s="72"/>
      <c r="AN459" s="72"/>
    </row>
    <row r="460" spans="1:40" ht="12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M460" s="72"/>
      <c r="AN460" s="72"/>
    </row>
    <row r="461" spans="1:40" ht="12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M461" s="72"/>
      <c r="AN461" s="72"/>
    </row>
    <row r="462" spans="1:40" ht="12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M462" s="72"/>
      <c r="AN462" s="72"/>
    </row>
    <row r="463" spans="1:40" ht="12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M463" s="72"/>
      <c r="AN463" s="72"/>
    </row>
    <row r="464" spans="1:40" ht="12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M464" s="72"/>
      <c r="AN464" s="72"/>
    </row>
    <row r="465" spans="1:40" ht="12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M465" s="72"/>
      <c r="AN465" s="72"/>
    </row>
    <row r="466" spans="1:40" ht="12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M466" s="72"/>
      <c r="AN466" s="72"/>
    </row>
    <row r="467" spans="1:40" ht="12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M467" s="72"/>
      <c r="AN467" s="72"/>
    </row>
    <row r="468" spans="1:40" ht="12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M468" s="72"/>
      <c r="AN468" s="72"/>
    </row>
    <row r="469" spans="1:40" ht="12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M469" s="72"/>
      <c r="AN469" s="72"/>
    </row>
    <row r="470" spans="1:40" ht="12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M470" s="72"/>
      <c r="AN470" s="72"/>
    </row>
    <row r="471" spans="1:40" ht="12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M471" s="72"/>
      <c r="AN471" s="72"/>
    </row>
    <row r="472" spans="1:40" ht="12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M472" s="72"/>
      <c r="AN472" s="72"/>
    </row>
    <row r="473" spans="1:40" ht="12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M473" s="72"/>
      <c r="AN473" s="72"/>
    </row>
    <row r="474" spans="1:40" ht="12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M474" s="72"/>
      <c r="AN474" s="72"/>
    </row>
    <row r="475" spans="1:40" ht="12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M475" s="72"/>
      <c r="AN475" s="72"/>
    </row>
    <row r="476" spans="1:40" ht="12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M476" s="72"/>
      <c r="AN476" s="72"/>
    </row>
    <row r="477" spans="1:40" ht="12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M477" s="72"/>
      <c r="AN477" s="72"/>
    </row>
    <row r="478" spans="1:40" ht="12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M478" s="72"/>
      <c r="AN478" s="72"/>
    </row>
    <row r="479" spans="1:40" ht="12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M479" s="72"/>
      <c r="AN479" s="72"/>
    </row>
    <row r="480" spans="1:40" ht="12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M480" s="72"/>
      <c r="AN480" s="72"/>
    </row>
    <row r="481" spans="1:40" ht="12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M481" s="72"/>
      <c r="AN481" s="72"/>
    </row>
    <row r="482" spans="1:40" ht="12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M482" s="72"/>
      <c r="AN482" s="72"/>
    </row>
    <row r="483" spans="1:40" ht="12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M483" s="72"/>
      <c r="AN483" s="72"/>
    </row>
    <row r="484" spans="1:40" ht="12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M484" s="72"/>
      <c r="AN484" s="72"/>
    </row>
    <row r="485" spans="1:40" ht="12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M485" s="72"/>
      <c r="AN485" s="72"/>
    </row>
    <row r="486" spans="1:40" ht="12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M486" s="72"/>
      <c r="AN486" s="72"/>
    </row>
    <row r="487" spans="1:40" ht="12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M487" s="72"/>
      <c r="AN487" s="72"/>
    </row>
    <row r="488" spans="1:40" ht="12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M488" s="72"/>
      <c r="AN488" s="72"/>
    </row>
    <row r="489" spans="1:40" ht="12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M489" s="72"/>
      <c r="AN489" s="72"/>
    </row>
    <row r="490" spans="1:40" ht="12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M490" s="72"/>
      <c r="AN490" s="72"/>
    </row>
    <row r="491" spans="1:40" ht="12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M491" s="72"/>
      <c r="AN491" s="72"/>
    </row>
    <row r="492" spans="1:40" ht="12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M492" s="72"/>
      <c r="AN492" s="72"/>
    </row>
    <row r="493" spans="1:40" ht="12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M493" s="72"/>
      <c r="AN493" s="72"/>
    </row>
    <row r="494" spans="1:40" ht="12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M494" s="72"/>
      <c r="AN494" s="72"/>
    </row>
    <row r="495" spans="1:40" ht="12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M495" s="72"/>
      <c r="AN495" s="72"/>
    </row>
    <row r="496" spans="1:40" ht="12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M496" s="72"/>
      <c r="AN496" s="72"/>
    </row>
    <row r="497" spans="1:40" ht="12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M497" s="72"/>
      <c r="AN497" s="72"/>
    </row>
    <row r="498" spans="1:40" ht="12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M498" s="72"/>
      <c r="AN498" s="72"/>
    </row>
    <row r="499" spans="1:40" ht="12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M499" s="72"/>
      <c r="AN499" s="72"/>
    </row>
    <row r="500" spans="1:40" ht="12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M500" s="72"/>
      <c r="AN500" s="72"/>
    </row>
    <row r="501" spans="1:40" ht="12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M501" s="72"/>
      <c r="AN501" s="72"/>
    </row>
    <row r="502" spans="1:40" ht="12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M502" s="72"/>
      <c r="AN502" s="72"/>
    </row>
    <row r="503" spans="1:40" ht="12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M503" s="72"/>
      <c r="AN503" s="72"/>
    </row>
    <row r="504" spans="1:40" ht="12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M504" s="72"/>
      <c r="AN504" s="72"/>
    </row>
    <row r="505" spans="1:40" ht="12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M505" s="72"/>
      <c r="AN505" s="72"/>
    </row>
    <row r="506" spans="1:40" ht="12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M506" s="72"/>
      <c r="AN506" s="72"/>
    </row>
    <row r="507" spans="1:40" ht="12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M507" s="72"/>
      <c r="AN507" s="72"/>
    </row>
    <row r="508" spans="1:40" ht="12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M508" s="72"/>
      <c r="AN508" s="72"/>
    </row>
    <row r="509" spans="1:40" ht="12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M509" s="72"/>
      <c r="AN509" s="72"/>
    </row>
    <row r="510" spans="1:40" ht="12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M510" s="72"/>
      <c r="AN510" s="72"/>
    </row>
    <row r="511" spans="1:40" ht="12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M511" s="72"/>
      <c r="AN511" s="72"/>
    </row>
    <row r="512" spans="1:40" ht="12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M512" s="72"/>
      <c r="AN512" s="72"/>
    </row>
    <row r="513" spans="1:40" ht="12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M513" s="72"/>
      <c r="AN513" s="72"/>
    </row>
    <row r="514" spans="1:40" ht="12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M514" s="72"/>
      <c r="AN514" s="72"/>
    </row>
    <row r="515" spans="1:40" ht="12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M515" s="72"/>
      <c r="AN515" s="72"/>
    </row>
    <row r="516" spans="1:40" ht="12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M516" s="72"/>
      <c r="AN516" s="72"/>
    </row>
    <row r="517" spans="1:40" ht="12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M517" s="72"/>
      <c r="AN517" s="72"/>
    </row>
    <row r="518" spans="1:40" ht="12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M518" s="72"/>
      <c r="AN518" s="72"/>
    </row>
    <row r="519" spans="1:40" ht="12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M519" s="72"/>
      <c r="AN519" s="72"/>
    </row>
    <row r="520" spans="1:40" ht="12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M520" s="72"/>
      <c r="AN520" s="72"/>
    </row>
    <row r="521" spans="1:40" ht="12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M521" s="72"/>
      <c r="AN521" s="72"/>
    </row>
    <row r="522" spans="1:40" ht="12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M522" s="72"/>
      <c r="AN522" s="72"/>
    </row>
    <row r="523" spans="1:40" ht="12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M523" s="72"/>
      <c r="AN523" s="72"/>
    </row>
    <row r="524" spans="1:40" ht="12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M524" s="72"/>
      <c r="AN524" s="72"/>
    </row>
    <row r="525" spans="1:40" ht="12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M525" s="72"/>
      <c r="AN525" s="72"/>
    </row>
    <row r="526" spans="1:40" ht="12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M526" s="72"/>
      <c r="AN526" s="72"/>
    </row>
    <row r="527" spans="1:40" ht="12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M527" s="72"/>
      <c r="AN527" s="72"/>
    </row>
    <row r="528" spans="1:40" ht="12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M528" s="72"/>
      <c r="AN528" s="72"/>
    </row>
    <row r="529" spans="1:40" ht="12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M529" s="72"/>
      <c r="AN529" s="72"/>
    </row>
    <row r="530" spans="1:40" ht="12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M530" s="72"/>
      <c r="AN530" s="72"/>
    </row>
    <row r="531" spans="1:40" ht="12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M531" s="72"/>
      <c r="AN531" s="72"/>
    </row>
    <row r="532" spans="1:40" ht="12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M532" s="72"/>
      <c r="AN532" s="72"/>
    </row>
    <row r="533" spans="1:40" ht="12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M533" s="72"/>
      <c r="AN533" s="72"/>
    </row>
    <row r="534" spans="1:40" ht="12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M534" s="72"/>
      <c r="AN534" s="72"/>
    </row>
    <row r="535" spans="1:40" ht="12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M535" s="72"/>
      <c r="AN535" s="72"/>
    </row>
    <row r="536" spans="1:40" ht="12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M536" s="72"/>
      <c r="AN536" s="72"/>
    </row>
    <row r="537" spans="1:40" ht="12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M537" s="72"/>
      <c r="AN537" s="72"/>
    </row>
    <row r="538" spans="1:40" ht="12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M538" s="72"/>
      <c r="AN538" s="72"/>
    </row>
    <row r="539" spans="1:40" ht="12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M539" s="72"/>
      <c r="AN539" s="72"/>
    </row>
    <row r="540" spans="1:40" ht="12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M540" s="72"/>
      <c r="AN540" s="72"/>
    </row>
    <row r="541" spans="1:40" ht="12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M541" s="72"/>
      <c r="AN541" s="72"/>
    </row>
    <row r="542" spans="1:40" ht="12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M542" s="72"/>
      <c r="AN542" s="72"/>
    </row>
    <row r="543" spans="1:40" ht="12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M543" s="72"/>
      <c r="AN543" s="72"/>
    </row>
    <row r="544" spans="1:40" ht="12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M544" s="72"/>
      <c r="AN544" s="72"/>
    </row>
    <row r="545" spans="1:40" ht="12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M545" s="72"/>
      <c r="AN545" s="72"/>
    </row>
    <row r="546" spans="1:40" ht="12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M546" s="72"/>
      <c r="AN546" s="72"/>
    </row>
    <row r="547" spans="1:40" ht="12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M547" s="72"/>
      <c r="AN547" s="72"/>
    </row>
    <row r="548" spans="1:40" ht="12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M548" s="72"/>
      <c r="AN548" s="72"/>
    </row>
    <row r="549" spans="1:40" ht="12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M549" s="72"/>
      <c r="AN549" s="72"/>
    </row>
    <row r="550" spans="1:40" ht="12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M550" s="72"/>
      <c r="AN550" s="72"/>
    </row>
    <row r="551" spans="1:40" ht="12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M551" s="72"/>
      <c r="AN551" s="72"/>
    </row>
    <row r="552" spans="1:40" ht="12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M552" s="72"/>
      <c r="AN552" s="72"/>
    </row>
    <row r="553" spans="1:40" ht="12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M553" s="72"/>
      <c r="AN553" s="72"/>
    </row>
    <row r="554" spans="1:40" ht="12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M554" s="72"/>
      <c r="AN554" s="72"/>
    </row>
    <row r="555" spans="1:40" ht="12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M555" s="72"/>
      <c r="AN555" s="72"/>
    </row>
    <row r="556" spans="1:40" ht="12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M556" s="72"/>
      <c r="AN556" s="72"/>
    </row>
    <row r="557" spans="1:40" ht="12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M557" s="72"/>
      <c r="AN557" s="72"/>
    </row>
    <row r="558" spans="1:40" ht="12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M558" s="72"/>
      <c r="AN558" s="72"/>
    </row>
    <row r="559" spans="1:40" ht="12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M559" s="72"/>
      <c r="AN559" s="72"/>
    </row>
    <row r="560" spans="1:40" ht="12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M560" s="72"/>
      <c r="AN560" s="72"/>
    </row>
    <row r="561" spans="1:40" ht="12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M561" s="72"/>
      <c r="AN561" s="72"/>
    </row>
    <row r="562" spans="1:40" ht="12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M562" s="72"/>
      <c r="AN562" s="72"/>
    </row>
    <row r="563" spans="1:40" ht="12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M563" s="72"/>
      <c r="AN563" s="72"/>
    </row>
    <row r="564" spans="1:40" ht="12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M564" s="72"/>
      <c r="AN564" s="72"/>
    </row>
    <row r="565" spans="1:40" ht="12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M565" s="72"/>
      <c r="AN565" s="72"/>
    </row>
    <row r="566" spans="1:40" ht="12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M566" s="72"/>
      <c r="AN566" s="72"/>
    </row>
    <row r="567" spans="1:40" ht="12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M567" s="72"/>
      <c r="AN567" s="72"/>
    </row>
    <row r="568" spans="1:40" ht="12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M568" s="72"/>
      <c r="AN568" s="72"/>
    </row>
    <row r="569" spans="1:40" ht="12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M569" s="72"/>
      <c r="AN569" s="72"/>
    </row>
    <row r="570" spans="1:40" ht="12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M570" s="72"/>
      <c r="AN570" s="72"/>
    </row>
    <row r="571" spans="1:40" ht="12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M571" s="72"/>
      <c r="AN571" s="72"/>
    </row>
    <row r="572" spans="1:40" ht="12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M572" s="72"/>
      <c r="AN572" s="72"/>
    </row>
    <row r="573" spans="1:40" ht="12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M573" s="72"/>
      <c r="AN573" s="72"/>
    </row>
    <row r="574" spans="1:40" ht="12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M574" s="72"/>
      <c r="AN574" s="72"/>
    </row>
    <row r="575" spans="1:40" ht="12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M575" s="72"/>
      <c r="AN575" s="72"/>
    </row>
    <row r="576" spans="1:40" ht="12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M576" s="72"/>
      <c r="AN576" s="72"/>
    </row>
    <row r="577" spans="1:40" ht="12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M577" s="72"/>
      <c r="AN577" s="72"/>
    </row>
    <row r="578" spans="1:40" ht="12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M578" s="72"/>
      <c r="AN578" s="72"/>
    </row>
    <row r="579" spans="1:40" ht="12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M579" s="72"/>
      <c r="AN579" s="72"/>
    </row>
    <row r="580" spans="1:40" ht="12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M580" s="72"/>
      <c r="AN580" s="72"/>
    </row>
    <row r="581" spans="1:40" ht="12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M581" s="72"/>
      <c r="AN581" s="72"/>
    </row>
    <row r="582" spans="1:40" ht="12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M582" s="72"/>
      <c r="AN582" s="72"/>
    </row>
    <row r="583" spans="1:40" ht="12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M583" s="72"/>
      <c r="AN583" s="72"/>
    </row>
    <row r="584" spans="1:40" ht="12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M584" s="72"/>
      <c r="AN584" s="72"/>
    </row>
    <row r="585" spans="1:40" ht="12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M585" s="72"/>
      <c r="AN585" s="72"/>
    </row>
    <row r="586" spans="1:40" ht="12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M586" s="72"/>
      <c r="AN586" s="72"/>
    </row>
    <row r="587" spans="1:40" ht="12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M587" s="72"/>
      <c r="AN587" s="72"/>
    </row>
    <row r="588" spans="1:40" ht="12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M588" s="72"/>
      <c r="AN588" s="72"/>
    </row>
    <row r="589" spans="1:40" ht="12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M589" s="72"/>
      <c r="AN589" s="72"/>
    </row>
    <row r="590" spans="1:40" ht="12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M590" s="72"/>
      <c r="AN590" s="72"/>
    </row>
    <row r="591" spans="1:40" ht="12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M591" s="72"/>
      <c r="AN591" s="72"/>
    </row>
    <row r="592" spans="1:40" ht="12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M592" s="72"/>
      <c r="AN592" s="72"/>
    </row>
    <row r="593" spans="1:40" ht="12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M593" s="72"/>
      <c r="AN593" s="72"/>
    </row>
    <row r="594" spans="1:40" ht="12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M594" s="72"/>
      <c r="AN594" s="72"/>
    </row>
    <row r="595" spans="1:40" ht="12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M595" s="72"/>
      <c r="AN595" s="72"/>
    </row>
    <row r="596" spans="1:40" ht="12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M596" s="72"/>
      <c r="AN596" s="72"/>
    </row>
    <row r="597" spans="1:40" ht="12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M597" s="72"/>
      <c r="AN597" s="72"/>
    </row>
    <row r="598" spans="1:40" ht="12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M598" s="72"/>
      <c r="AN598" s="72"/>
    </row>
    <row r="599" spans="1:40" ht="12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M599" s="72"/>
      <c r="AN599" s="72"/>
    </row>
    <row r="600" spans="1:40" ht="12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M600" s="72"/>
      <c r="AN600" s="72"/>
    </row>
    <row r="601" spans="1:40" ht="12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M601" s="72"/>
      <c r="AN601" s="72"/>
    </row>
    <row r="602" spans="1:40" ht="12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M602" s="72"/>
      <c r="AN602" s="72"/>
    </row>
    <row r="603" spans="1:40" ht="12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M603" s="72"/>
      <c r="AN603" s="72"/>
    </row>
    <row r="604" spans="1:40" ht="12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M604" s="72"/>
      <c r="AN604" s="72"/>
    </row>
    <row r="605" spans="1:40" ht="12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M605" s="72"/>
      <c r="AN605" s="72"/>
    </row>
    <row r="606" spans="1:40" ht="12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M606" s="72"/>
      <c r="AN606" s="72"/>
    </row>
    <row r="607" spans="1:40" ht="12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M607" s="72"/>
      <c r="AN607" s="72"/>
    </row>
    <row r="608" spans="1:40" ht="12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M608" s="72"/>
      <c r="AN608" s="72"/>
    </row>
    <row r="609" spans="1:40" ht="12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M609" s="72"/>
      <c r="AN609" s="72"/>
    </row>
    <row r="610" spans="1:40" ht="12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M610" s="72"/>
      <c r="AN610" s="72"/>
    </row>
    <row r="611" spans="1:40" ht="12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M611" s="72"/>
      <c r="AN611" s="72"/>
    </row>
    <row r="612" spans="1:40" ht="12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M612" s="72"/>
      <c r="AN612" s="72"/>
    </row>
    <row r="613" spans="1:40" ht="12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M613" s="72"/>
      <c r="AN613" s="72"/>
    </row>
    <row r="614" spans="1:40" ht="12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M614" s="72"/>
      <c r="AN614" s="72"/>
    </row>
    <row r="615" spans="1:40" ht="12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M615" s="72"/>
      <c r="AN615" s="72"/>
    </row>
    <row r="616" spans="1:40" ht="12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M616" s="72"/>
      <c r="AN616" s="72"/>
    </row>
    <row r="617" spans="1:40" ht="12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M617" s="72"/>
      <c r="AN617" s="72"/>
    </row>
    <row r="618" spans="1:40" ht="12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M618" s="72"/>
      <c r="AN618" s="72"/>
    </row>
    <row r="619" spans="1:40" ht="12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M619" s="72"/>
      <c r="AN619" s="72"/>
    </row>
    <row r="620" spans="1:40" ht="12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M620" s="72"/>
      <c r="AN620" s="72"/>
    </row>
    <row r="621" spans="1:40" ht="12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M621" s="72"/>
      <c r="AN621" s="72"/>
    </row>
    <row r="622" spans="1:40" ht="12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M622" s="72"/>
      <c r="AN622" s="72"/>
    </row>
    <row r="623" spans="1:40" ht="12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M623" s="72"/>
      <c r="AN623" s="72"/>
    </row>
    <row r="624" spans="1:40" ht="12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M624" s="72"/>
      <c r="AN624" s="72"/>
    </row>
    <row r="625" spans="1:40" ht="12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M625" s="72"/>
      <c r="AN625" s="72"/>
    </row>
    <row r="626" spans="1:40" ht="12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M626" s="72"/>
      <c r="AN626" s="72"/>
    </row>
    <row r="627" spans="1:40" ht="12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M627" s="72"/>
      <c r="AN627" s="72"/>
    </row>
    <row r="628" spans="1:40" ht="12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M628" s="72"/>
      <c r="AN628" s="72"/>
    </row>
    <row r="629" spans="1:40" ht="12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M629" s="72"/>
      <c r="AN629" s="72"/>
    </row>
    <row r="630" spans="1:40" ht="12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M630" s="72"/>
      <c r="AN630" s="72"/>
    </row>
    <row r="631" spans="1:40" ht="12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M631" s="72"/>
      <c r="AN631" s="72"/>
    </row>
    <row r="632" spans="1:40" ht="12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M632" s="72"/>
      <c r="AN632" s="72"/>
    </row>
    <row r="633" spans="1:40" ht="12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M633" s="72"/>
      <c r="AN633" s="72"/>
    </row>
    <row r="634" spans="1:40" ht="12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M634" s="72"/>
      <c r="AN634" s="72"/>
    </row>
    <row r="635" spans="1:40" ht="12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M635" s="72"/>
      <c r="AN635" s="72"/>
    </row>
    <row r="636" spans="1:40" ht="12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M636" s="72"/>
      <c r="AN636" s="72"/>
    </row>
    <row r="637" spans="1:40" ht="12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M637" s="72"/>
      <c r="AN637" s="72"/>
    </row>
    <row r="638" spans="1:40" ht="12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M638" s="72"/>
      <c r="AN638" s="72"/>
    </row>
    <row r="639" spans="1:40" ht="12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M639" s="72"/>
      <c r="AN639" s="72"/>
    </row>
    <row r="640" spans="1:40" ht="12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M640" s="72"/>
      <c r="AN640" s="72"/>
    </row>
    <row r="641" spans="1:40" ht="12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M641" s="72"/>
      <c r="AN641" s="72"/>
    </row>
    <row r="642" spans="1:40" ht="12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M642" s="72"/>
      <c r="AN642" s="72"/>
    </row>
    <row r="643" spans="1:40" ht="12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M643" s="72"/>
      <c r="AN643" s="72"/>
    </row>
    <row r="644" spans="1:40" ht="12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M644" s="72"/>
      <c r="AN644" s="72"/>
    </row>
    <row r="645" spans="1:40" ht="12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M645" s="72"/>
      <c r="AN645" s="72"/>
    </row>
    <row r="646" spans="1:40" ht="12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M646" s="72"/>
      <c r="AN646" s="72"/>
    </row>
    <row r="647" spans="1:40" ht="12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M647" s="72"/>
      <c r="AN647" s="72"/>
    </row>
    <row r="648" spans="1:40" ht="12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M648" s="72"/>
      <c r="AN648" s="72"/>
    </row>
    <row r="649" spans="1:40" ht="12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M649" s="72"/>
      <c r="AN649" s="72"/>
    </row>
    <row r="650" spans="1:40" ht="12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M650" s="72"/>
      <c r="AN650" s="72"/>
    </row>
    <row r="651" spans="1:40" ht="12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M651" s="72"/>
      <c r="AN651" s="72"/>
    </row>
    <row r="652" spans="1:40" ht="12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M652" s="72"/>
      <c r="AN652" s="72"/>
    </row>
    <row r="653" spans="1:40" ht="12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M653" s="72"/>
      <c r="AN653" s="72"/>
    </row>
    <row r="654" spans="1:40" ht="12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M654" s="72"/>
      <c r="AN654" s="72"/>
    </row>
    <row r="655" spans="1:40" ht="12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M655" s="72"/>
      <c r="AN655" s="72"/>
    </row>
    <row r="656" spans="1:40" ht="12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M656" s="72"/>
      <c r="AN656" s="72"/>
    </row>
    <row r="657" spans="1:40" ht="12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M657" s="72"/>
      <c r="AN657" s="72"/>
    </row>
    <row r="658" spans="1:40" ht="12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M658" s="72"/>
      <c r="AN658" s="72"/>
    </row>
    <row r="659" spans="1:40" ht="12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M659" s="72"/>
      <c r="AN659" s="72"/>
    </row>
    <row r="660" spans="1:40" ht="12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M660" s="72"/>
      <c r="AN660" s="72"/>
    </row>
    <row r="661" spans="1:40" ht="12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M661" s="72"/>
      <c r="AN661" s="72"/>
    </row>
    <row r="662" spans="1:40" ht="12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M662" s="72"/>
      <c r="AN662" s="72"/>
    </row>
    <row r="663" spans="1:40" ht="12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M663" s="72"/>
      <c r="AN663" s="72"/>
    </row>
    <row r="664" spans="1:40" ht="12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M664" s="72"/>
      <c r="AN664" s="72"/>
    </row>
    <row r="665" spans="1:40" ht="12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M665" s="72"/>
      <c r="AN665" s="72"/>
    </row>
    <row r="666" spans="1:40" ht="12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M666" s="72"/>
      <c r="AN666" s="72"/>
    </row>
    <row r="667" spans="1:40" ht="12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M667" s="72"/>
      <c r="AN667" s="72"/>
    </row>
    <row r="668" spans="1:40" ht="12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M668" s="72"/>
      <c r="AN668" s="72"/>
    </row>
    <row r="669" spans="1:40" ht="12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M669" s="72"/>
      <c r="AN669" s="72"/>
    </row>
    <row r="670" spans="1:40" ht="12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M670" s="72"/>
      <c r="AN670" s="72"/>
    </row>
    <row r="671" spans="1:40" ht="12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M671" s="72"/>
      <c r="AN671" s="72"/>
    </row>
    <row r="672" spans="1:40" ht="12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M672" s="72"/>
      <c r="AN672" s="72"/>
    </row>
    <row r="673" spans="1:40" ht="12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M673" s="72"/>
      <c r="AN673" s="72"/>
    </row>
    <row r="674" spans="1:40" ht="12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M674" s="72"/>
      <c r="AN674" s="72"/>
    </row>
    <row r="675" spans="1:40" ht="12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M675" s="72"/>
      <c r="AN675" s="72"/>
    </row>
    <row r="676" spans="1:40" ht="12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M676" s="72"/>
      <c r="AN676" s="72"/>
    </row>
    <row r="677" spans="1:40" ht="12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M677" s="72"/>
      <c r="AN677" s="72"/>
    </row>
    <row r="678" spans="1:40" ht="12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  <c r="AM678" s="72"/>
      <c r="AN678" s="72"/>
    </row>
    <row r="679" spans="1:40" ht="12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  <c r="AM679" s="72"/>
      <c r="AN679" s="72"/>
    </row>
    <row r="680" spans="1:40" ht="12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  <c r="AM680" s="72"/>
      <c r="AN680" s="72"/>
    </row>
    <row r="681" spans="1:40" ht="12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  <c r="AM681" s="72"/>
      <c r="AN681" s="72"/>
    </row>
    <row r="682" spans="1:40" ht="12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  <c r="AM682" s="72"/>
      <c r="AN682" s="72"/>
    </row>
    <row r="683" spans="1:40" ht="12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  <c r="AM683" s="72"/>
      <c r="AN683" s="72"/>
    </row>
    <row r="684" spans="1:40" ht="12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  <c r="AM684" s="72"/>
      <c r="AN684" s="72"/>
    </row>
    <row r="685" spans="1:40" ht="12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  <c r="AM685" s="72"/>
      <c r="AN685" s="72"/>
    </row>
    <row r="686" spans="1:40" ht="12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  <c r="AM686" s="72"/>
      <c r="AN686" s="72"/>
    </row>
    <row r="687" spans="1:40" ht="12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  <c r="AM687" s="72"/>
      <c r="AN687" s="72"/>
    </row>
    <row r="688" spans="1:40" ht="12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  <c r="AM688" s="72"/>
      <c r="AN688" s="72"/>
    </row>
    <row r="689" spans="1:40" ht="12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  <c r="AM689" s="72"/>
      <c r="AN689" s="72"/>
    </row>
    <row r="690" spans="1:40" ht="12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M690" s="72"/>
      <c r="AN690" s="72"/>
    </row>
    <row r="691" spans="1:40" ht="12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  <c r="AM691" s="72"/>
      <c r="AN691" s="72"/>
    </row>
    <row r="692" spans="1:40" ht="12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  <c r="AM692" s="72"/>
      <c r="AN692" s="72"/>
    </row>
    <row r="693" spans="1:40" ht="12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  <c r="AM693" s="72"/>
      <c r="AN693" s="72"/>
    </row>
    <row r="694" spans="1:40" ht="12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  <c r="AM694" s="72"/>
      <c r="AN694" s="72"/>
    </row>
    <row r="695" spans="1:40" ht="12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  <c r="AM695" s="72"/>
      <c r="AN695" s="72"/>
    </row>
    <row r="696" spans="1:40" ht="12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  <c r="AM696" s="72"/>
      <c r="AN696" s="72"/>
    </row>
    <row r="697" spans="1:40" ht="12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  <c r="AM697" s="72"/>
      <c r="AN697" s="72"/>
    </row>
    <row r="698" spans="1:40" ht="12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  <c r="AM698" s="72"/>
      <c r="AN698" s="72"/>
    </row>
    <row r="699" spans="1:40" ht="12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  <c r="AM699" s="72"/>
      <c r="AN699" s="72"/>
    </row>
    <row r="700" spans="1:40" ht="12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  <c r="AM700" s="72"/>
      <c r="AN700" s="72"/>
    </row>
    <row r="701" spans="1:40" ht="12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  <c r="AM701" s="72"/>
      <c r="AN701" s="72"/>
    </row>
    <row r="702" spans="1:40" ht="12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M702" s="72"/>
      <c r="AN702" s="72"/>
    </row>
    <row r="703" spans="1:40" ht="12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  <c r="AM703" s="72"/>
      <c r="AN703" s="72"/>
    </row>
    <row r="704" spans="1:40" ht="12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  <c r="AM704" s="72"/>
      <c r="AN704" s="72"/>
    </row>
    <row r="705" spans="1:40" ht="12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  <c r="AM705" s="72"/>
      <c r="AN705" s="72"/>
    </row>
    <row r="706" spans="1:40" ht="12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  <c r="AM706" s="72"/>
      <c r="AN706" s="72"/>
    </row>
    <row r="707" spans="1:40" ht="12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  <c r="AM707" s="72"/>
      <c r="AN707" s="72"/>
    </row>
    <row r="708" spans="1:40" ht="12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  <c r="AM708" s="72"/>
      <c r="AN708" s="72"/>
    </row>
    <row r="709" spans="1:40" ht="12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  <c r="AM709" s="72"/>
      <c r="AN709" s="72"/>
    </row>
    <row r="710" spans="1:40" ht="12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  <c r="AM710" s="72"/>
      <c r="AN710" s="72"/>
    </row>
    <row r="711" spans="1:40" ht="12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  <c r="AM711" s="72"/>
      <c r="AN711" s="72"/>
    </row>
    <row r="712" spans="1:40" ht="12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  <c r="AM712" s="72"/>
      <c r="AN712" s="72"/>
    </row>
    <row r="713" spans="1:40" ht="12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  <c r="AM713" s="72"/>
      <c r="AN713" s="72"/>
    </row>
    <row r="714" spans="1:40" ht="12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  <c r="AM714" s="72"/>
      <c r="AN714" s="72"/>
    </row>
    <row r="715" spans="1:40" ht="12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  <c r="AM715" s="72"/>
      <c r="AN715" s="72"/>
    </row>
    <row r="716" spans="1:40" ht="12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  <c r="AM716" s="72"/>
      <c r="AN716" s="72"/>
    </row>
    <row r="717" spans="1:40" ht="12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  <c r="AM717" s="72"/>
      <c r="AN717" s="72"/>
    </row>
    <row r="718" spans="1:40" ht="12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  <c r="AM718" s="72"/>
      <c r="AN718" s="72"/>
    </row>
    <row r="719" spans="1:40" ht="12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  <c r="AM719" s="72"/>
      <c r="AN719" s="72"/>
    </row>
    <row r="720" spans="1:40" ht="12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  <c r="AM720" s="72"/>
      <c r="AN720" s="72"/>
    </row>
    <row r="721" spans="1:40" ht="12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  <c r="AM721" s="72"/>
      <c r="AN721" s="72"/>
    </row>
    <row r="722" spans="1:40" ht="12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  <c r="AM722" s="72"/>
      <c r="AN722" s="72"/>
    </row>
    <row r="723" spans="1:40" ht="12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  <c r="AM723" s="72"/>
      <c r="AN723" s="72"/>
    </row>
    <row r="724" spans="1:40" ht="12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  <c r="AM724" s="72"/>
      <c r="AN724" s="72"/>
    </row>
    <row r="725" spans="1:40" ht="12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  <c r="AM725" s="72"/>
      <c r="AN725" s="72"/>
    </row>
    <row r="726" spans="1:40" ht="12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  <c r="AM726" s="72"/>
      <c r="AN726" s="72"/>
    </row>
    <row r="727" spans="1:40" ht="12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  <c r="AM727" s="72"/>
      <c r="AN727" s="72"/>
    </row>
    <row r="728" spans="1:40" ht="12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  <c r="AM728" s="72"/>
      <c r="AN728" s="72"/>
    </row>
    <row r="729" spans="1:40" ht="12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  <c r="AM729" s="72"/>
      <c r="AN729" s="72"/>
    </row>
    <row r="730" spans="1:40" ht="12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  <c r="AM730" s="72"/>
      <c r="AN730" s="72"/>
    </row>
    <row r="731" spans="1:40" ht="12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  <c r="AM731" s="72"/>
      <c r="AN731" s="72"/>
    </row>
    <row r="732" spans="1:40" ht="12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M732" s="72"/>
      <c r="AN732" s="72"/>
    </row>
    <row r="733" spans="1:40" ht="12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  <c r="AM733" s="72"/>
      <c r="AN733" s="72"/>
    </row>
    <row r="734" spans="1:40" ht="12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M734" s="72"/>
      <c r="AN734" s="72"/>
    </row>
    <row r="735" spans="1:40" ht="12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M735" s="72"/>
      <c r="AN735" s="72"/>
    </row>
    <row r="736" spans="1:40" ht="12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  <c r="AM736" s="72"/>
      <c r="AN736" s="72"/>
    </row>
    <row r="737" spans="1:40" ht="12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  <c r="AM737" s="72"/>
      <c r="AN737" s="72"/>
    </row>
    <row r="738" spans="1:40" ht="12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  <c r="AM738" s="72"/>
      <c r="AN738" s="72"/>
    </row>
    <row r="739" spans="1:40" ht="12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  <c r="AM739" s="72"/>
      <c r="AN739" s="72"/>
    </row>
    <row r="740" spans="1:40" ht="12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M740" s="72"/>
      <c r="AN740" s="72"/>
    </row>
    <row r="741" spans="1:40" ht="12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M741" s="72"/>
      <c r="AN741" s="72"/>
    </row>
    <row r="742" spans="1:40" ht="12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  <c r="AM742" s="72"/>
      <c r="AN742" s="72"/>
    </row>
    <row r="743" spans="1:40" ht="12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  <c r="AM743" s="72"/>
      <c r="AN743" s="72"/>
    </row>
    <row r="744" spans="1:40" ht="12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  <c r="AM744" s="72"/>
      <c r="AN744" s="72"/>
    </row>
    <row r="745" spans="1:40" ht="12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  <c r="AM745" s="72"/>
      <c r="AN745" s="72"/>
    </row>
    <row r="746" spans="1:40" ht="12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  <c r="AM746" s="72"/>
      <c r="AN746" s="72"/>
    </row>
    <row r="747" spans="1:40" ht="12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  <c r="AM747" s="72"/>
      <c r="AN747" s="72"/>
    </row>
    <row r="748" spans="1:40" ht="12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  <c r="AM748" s="72"/>
      <c r="AN748" s="72"/>
    </row>
    <row r="749" spans="1:40" ht="12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  <c r="AM749" s="72"/>
      <c r="AN749" s="72"/>
    </row>
    <row r="750" spans="1:40" ht="12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  <c r="AM750" s="72"/>
      <c r="AN750" s="72"/>
    </row>
    <row r="751" spans="1:40" ht="12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  <c r="AM751" s="72"/>
      <c r="AN751" s="72"/>
    </row>
    <row r="752" spans="1:40" ht="12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  <c r="AM752" s="72"/>
      <c r="AN752" s="72"/>
    </row>
    <row r="753" spans="1:40" ht="12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M753" s="72"/>
      <c r="AN753" s="72"/>
    </row>
    <row r="754" spans="1:40" ht="12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M754" s="72"/>
      <c r="AN754" s="72"/>
    </row>
    <row r="755" spans="1:40" ht="12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M755" s="72"/>
      <c r="AN755" s="72"/>
    </row>
    <row r="756" spans="1:40" ht="12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  <c r="AM756" s="72"/>
      <c r="AN756" s="72"/>
    </row>
    <row r="757" spans="1:40" ht="12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  <c r="AM757" s="72"/>
      <c r="AN757" s="72"/>
    </row>
    <row r="758" spans="1:40" ht="12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  <c r="AM758" s="72"/>
      <c r="AN758" s="72"/>
    </row>
    <row r="759" spans="1:40" ht="12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  <c r="AM759" s="72"/>
      <c r="AN759" s="72"/>
    </row>
    <row r="760" spans="1:40" ht="12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  <c r="AM760" s="72"/>
      <c r="AN760" s="72"/>
    </row>
    <row r="761" spans="1:40" ht="12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  <c r="AM761" s="72"/>
      <c r="AN761" s="72"/>
    </row>
    <row r="762" spans="1:40" ht="12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  <c r="AM762" s="72"/>
      <c r="AN762" s="72"/>
    </row>
    <row r="763" spans="1:40" ht="12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  <c r="AM763" s="72"/>
      <c r="AN763" s="72"/>
    </row>
    <row r="764" spans="1:40" ht="12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  <c r="AM764" s="72"/>
      <c r="AN764" s="72"/>
    </row>
    <row r="765" spans="1:40" ht="12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  <c r="AM765" s="72"/>
      <c r="AN765" s="72"/>
    </row>
    <row r="766" spans="1:40" ht="12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  <c r="AM766" s="72"/>
      <c r="AN766" s="72"/>
    </row>
    <row r="767" spans="1:40" ht="12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  <c r="AM767" s="72"/>
      <c r="AN767" s="72"/>
    </row>
    <row r="768" spans="1:40" ht="12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M768" s="72"/>
      <c r="AN768" s="72"/>
    </row>
    <row r="769" spans="1:40" ht="12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  <c r="AM769" s="72"/>
      <c r="AN769" s="72"/>
    </row>
    <row r="770" spans="1:40" ht="12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  <c r="AM770" s="72"/>
      <c r="AN770" s="72"/>
    </row>
    <row r="771" spans="1:40" ht="12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  <c r="AM771" s="72"/>
      <c r="AN771" s="72"/>
    </row>
    <row r="772" spans="1:40" ht="12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M772" s="72"/>
      <c r="AN772" s="72"/>
    </row>
    <row r="773" spans="1:40" ht="12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M773" s="72"/>
      <c r="AN773" s="72"/>
    </row>
    <row r="774" spans="1:40" ht="12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  <c r="AM774" s="72"/>
      <c r="AN774" s="72"/>
    </row>
    <row r="775" spans="1:40" ht="12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  <c r="AM775" s="72"/>
      <c r="AN775" s="72"/>
    </row>
    <row r="776" spans="1:40" ht="12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  <c r="AM776" s="72"/>
      <c r="AN776" s="72"/>
    </row>
    <row r="777" spans="1:40" ht="12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  <c r="AM777" s="72"/>
      <c r="AN777" s="72"/>
    </row>
    <row r="778" spans="1:40" ht="12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  <c r="AM778" s="72"/>
      <c r="AN778" s="72"/>
    </row>
    <row r="779" spans="1:40" ht="12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  <c r="AM779" s="72"/>
      <c r="AN779" s="72"/>
    </row>
    <row r="780" spans="1:40" ht="12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  <c r="AM780" s="72"/>
      <c r="AN780" s="72"/>
    </row>
    <row r="781" spans="1:40" ht="12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  <c r="AM781" s="72"/>
      <c r="AN781" s="72"/>
    </row>
    <row r="782" spans="1:40" ht="12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  <c r="AM782" s="72"/>
      <c r="AN782" s="72"/>
    </row>
    <row r="783" spans="1:40" ht="12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  <c r="AM783" s="72"/>
      <c r="AN783" s="72"/>
    </row>
    <row r="784" spans="1:40" ht="12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  <c r="AM784" s="72"/>
      <c r="AN784" s="72"/>
    </row>
    <row r="785" spans="1:40" ht="12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M785" s="72"/>
      <c r="AN785" s="72"/>
    </row>
    <row r="786" spans="1:40" ht="12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M786" s="72"/>
      <c r="AN786" s="72"/>
    </row>
    <row r="787" spans="1:40" ht="12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M787" s="72"/>
      <c r="AN787" s="72"/>
    </row>
    <row r="788" spans="1:40" ht="12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  <c r="AM788" s="72"/>
      <c r="AN788" s="72"/>
    </row>
    <row r="789" spans="1:40" ht="12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  <c r="AM789" s="72"/>
      <c r="AN789" s="72"/>
    </row>
    <row r="790" spans="1:40" ht="12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  <c r="AM790" s="72"/>
      <c r="AN790" s="72"/>
    </row>
    <row r="791" spans="1:40" ht="12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M791" s="72"/>
      <c r="AN791" s="72"/>
    </row>
    <row r="792" spans="1:40" ht="12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M792" s="72"/>
      <c r="AN792" s="72"/>
    </row>
    <row r="793" spans="1:40" ht="12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  <c r="AM793" s="72"/>
      <c r="AN793" s="72"/>
    </row>
    <row r="794" spans="1:40" ht="12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M794" s="72"/>
      <c r="AN794" s="72"/>
    </row>
    <row r="795" spans="1:40" ht="12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M795" s="72"/>
      <c r="AN795" s="72"/>
    </row>
    <row r="796" spans="1:40" ht="12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  <c r="AM796" s="72"/>
      <c r="AN796" s="72"/>
    </row>
    <row r="797" spans="1:40" ht="12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  <c r="AM797" s="72"/>
      <c r="AN797" s="72"/>
    </row>
    <row r="798" spans="1:40" ht="12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  <c r="AM798" s="72"/>
      <c r="AN798" s="72"/>
    </row>
    <row r="799" spans="1:40" ht="12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  <c r="AM799" s="72"/>
      <c r="AN799" s="72"/>
    </row>
    <row r="800" spans="1:40" ht="12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  <c r="AM800" s="72"/>
      <c r="AN800" s="72"/>
    </row>
    <row r="801" spans="1:40" ht="12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  <c r="AM801" s="72"/>
      <c r="AN801" s="72"/>
    </row>
    <row r="802" spans="1:40" ht="12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  <c r="AM802" s="72"/>
      <c r="AN802" s="72"/>
    </row>
    <row r="803" spans="1:40" ht="12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  <c r="AM803" s="72"/>
      <c r="AN803" s="72"/>
    </row>
    <row r="804" spans="1:40" ht="12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  <c r="AM804" s="72"/>
      <c r="AN804" s="72"/>
    </row>
    <row r="805" spans="1:40" ht="12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  <c r="AM805" s="72"/>
      <c r="AN805" s="72"/>
    </row>
    <row r="806" spans="1:40" ht="12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M806" s="72"/>
      <c r="AN806" s="72"/>
    </row>
    <row r="807" spans="1:40" ht="12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M807" s="72"/>
      <c r="AN807" s="72"/>
    </row>
    <row r="808" spans="1:40" ht="12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  <c r="AM808" s="72"/>
      <c r="AN808" s="72"/>
    </row>
    <row r="809" spans="1:40" ht="12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  <c r="AM809" s="72"/>
      <c r="AN809" s="72"/>
    </row>
    <row r="810" spans="1:40" ht="12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  <c r="AM810" s="72"/>
      <c r="AN810" s="72"/>
    </row>
    <row r="811" spans="1:40" ht="12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  <c r="AM811" s="72"/>
      <c r="AN811" s="72"/>
    </row>
    <row r="812" spans="1:40" ht="12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M812" s="72"/>
      <c r="AN812" s="72"/>
    </row>
    <row r="813" spans="1:40" ht="12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M813" s="72"/>
      <c r="AN813" s="72"/>
    </row>
    <row r="814" spans="1:40" ht="12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  <c r="AM814" s="72"/>
      <c r="AN814" s="72"/>
    </row>
    <row r="815" spans="1:40" ht="12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  <c r="AM815" s="72"/>
      <c r="AN815" s="72"/>
    </row>
    <row r="816" spans="1:40" ht="12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  <c r="AM816" s="72"/>
      <c r="AN816" s="72"/>
    </row>
    <row r="817" spans="1:40" ht="12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  <c r="AM817" s="72"/>
      <c r="AN817" s="72"/>
    </row>
    <row r="818" spans="1:40" ht="12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  <c r="AM818" s="72"/>
      <c r="AN818" s="72"/>
    </row>
    <row r="819" spans="1:40" ht="12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  <c r="AM819" s="72"/>
      <c r="AN819" s="72"/>
    </row>
    <row r="820" spans="1:40" ht="12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  <c r="AM820" s="72"/>
      <c r="AN820" s="72"/>
    </row>
    <row r="821" spans="1:40" ht="12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  <c r="AM821" s="72"/>
      <c r="AN821" s="72"/>
    </row>
    <row r="822" spans="1:40" ht="12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  <c r="AM822" s="72"/>
      <c r="AN822" s="72"/>
    </row>
    <row r="823" spans="1:40" ht="12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  <c r="AM823" s="72"/>
      <c r="AN823" s="72"/>
    </row>
    <row r="824" spans="1:40" ht="12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  <c r="AM824" s="72"/>
      <c r="AN824" s="72"/>
    </row>
    <row r="825" spans="1:40" ht="12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M825" s="72"/>
      <c r="AN825" s="72"/>
    </row>
    <row r="826" spans="1:40" ht="12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M826" s="72"/>
      <c r="AN826" s="72"/>
    </row>
    <row r="827" spans="1:40" ht="12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M827" s="72"/>
      <c r="AN827" s="72"/>
    </row>
    <row r="828" spans="1:40" ht="12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  <c r="AM828" s="72"/>
      <c r="AN828" s="72"/>
    </row>
    <row r="829" spans="1:40" ht="12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  <c r="AM829" s="72"/>
      <c r="AN829" s="72"/>
    </row>
    <row r="830" spans="1:40" ht="12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  <c r="AM830" s="72"/>
      <c r="AN830" s="72"/>
    </row>
    <row r="831" spans="1:40" ht="12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  <c r="AM831" s="72"/>
      <c r="AN831" s="72"/>
    </row>
    <row r="832" spans="1:40" ht="12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  <c r="AM832" s="72"/>
      <c r="AN832" s="72"/>
    </row>
    <row r="833" spans="1:40" ht="12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  <c r="AM833" s="72"/>
      <c r="AN833" s="72"/>
    </row>
    <row r="834" spans="1:40" ht="12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  <c r="AM834" s="72"/>
      <c r="AN834" s="72"/>
    </row>
    <row r="835" spans="1:40" ht="12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M835" s="72"/>
      <c r="AN835" s="72"/>
    </row>
    <row r="836" spans="1:40" ht="12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M836" s="72"/>
      <c r="AN836" s="72"/>
    </row>
    <row r="837" spans="1:40" ht="12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M837" s="72"/>
      <c r="AN837" s="72"/>
    </row>
    <row r="838" spans="1:40" ht="12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  <c r="AM838" s="72"/>
      <c r="AN838" s="72"/>
    </row>
    <row r="839" spans="1:40" ht="12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  <c r="AM839" s="72"/>
      <c r="AN839" s="72"/>
    </row>
    <row r="840" spans="1:40" ht="12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  <c r="AM840" s="72"/>
      <c r="AN840" s="72"/>
    </row>
    <row r="841" spans="1:40" ht="12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  <c r="AM841" s="72"/>
      <c r="AN841" s="72"/>
    </row>
    <row r="842" spans="1:40" ht="12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  <c r="AM842" s="72"/>
      <c r="AN842" s="72"/>
    </row>
    <row r="843" spans="1:40" ht="12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M843" s="72"/>
      <c r="AN843" s="72"/>
    </row>
    <row r="844" spans="1:40" ht="12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M844" s="72"/>
      <c r="AN844" s="72"/>
    </row>
    <row r="845" spans="1:40" ht="12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M845" s="72"/>
      <c r="AN845" s="72"/>
    </row>
    <row r="846" spans="1:40" ht="12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M846" s="72"/>
      <c r="AN846" s="72"/>
    </row>
    <row r="847" spans="1:40" ht="12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M847" s="72"/>
      <c r="AN847" s="72"/>
    </row>
    <row r="848" spans="1:40" ht="12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  <c r="AM848" s="72"/>
      <c r="AN848" s="72"/>
    </row>
    <row r="849" spans="1:40" ht="12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M849" s="72"/>
      <c r="AN849" s="72"/>
    </row>
    <row r="850" spans="1:40" ht="12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M850" s="72"/>
      <c r="AN850" s="72"/>
    </row>
    <row r="851" spans="1:40" ht="12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M851" s="72"/>
      <c r="AN851" s="72"/>
    </row>
    <row r="852" spans="1:40" ht="12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M852" s="72"/>
      <c r="AN852" s="72"/>
    </row>
    <row r="853" spans="1:40" ht="12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M853" s="72"/>
      <c r="AN853" s="72"/>
    </row>
    <row r="854" spans="1:40" ht="12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M854" s="72"/>
      <c r="AN854" s="72"/>
    </row>
    <row r="855" spans="1:40" ht="12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M855" s="72"/>
      <c r="AN855" s="72"/>
    </row>
    <row r="856" spans="1:40" ht="12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M856" s="72"/>
      <c r="AN856" s="72"/>
    </row>
    <row r="857" spans="1:40" ht="12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M857" s="72"/>
      <c r="AN857" s="72"/>
    </row>
    <row r="858" spans="1:40" ht="12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  <c r="AM858" s="72"/>
      <c r="AN858" s="72"/>
    </row>
    <row r="859" spans="1:40" ht="12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  <c r="AM859" s="72"/>
      <c r="AN859" s="72"/>
    </row>
    <row r="860" spans="1:40" ht="12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M860" s="72"/>
      <c r="AN860" s="72"/>
    </row>
    <row r="861" spans="1:40" ht="12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  <c r="AM861" s="72"/>
      <c r="AN861" s="72"/>
    </row>
    <row r="862" spans="1:40" ht="12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  <c r="AM862" s="72"/>
      <c r="AN862" s="72"/>
    </row>
    <row r="863" spans="1:40" ht="12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  <c r="AM863" s="72"/>
      <c r="AN863" s="72"/>
    </row>
    <row r="864" spans="1:40" ht="12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M864" s="72"/>
      <c r="AN864" s="72"/>
    </row>
    <row r="865" spans="1:40" ht="12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M865" s="72"/>
      <c r="AN865" s="72"/>
    </row>
    <row r="866" spans="1:40" ht="12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M866" s="72"/>
      <c r="AN866" s="72"/>
    </row>
    <row r="867" spans="1:40" ht="12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M867" s="72"/>
      <c r="AN867" s="72"/>
    </row>
    <row r="868" spans="1:40" ht="12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M868" s="72"/>
      <c r="AN868" s="72"/>
    </row>
    <row r="869" spans="1:40" ht="12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M869" s="72"/>
      <c r="AN869" s="72"/>
    </row>
    <row r="870" spans="1:40" ht="12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M870" s="72"/>
      <c r="AN870" s="72"/>
    </row>
    <row r="871" spans="1:40" ht="12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M871" s="72"/>
      <c r="AN871" s="72"/>
    </row>
    <row r="872" spans="1:40" ht="12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M872" s="72"/>
      <c r="AN872" s="72"/>
    </row>
    <row r="873" spans="1:40" ht="12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M873" s="72"/>
      <c r="AN873" s="72"/>
    </row>
    <row r="874" spans="1:40" ht="12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M874" s="72"/>
      <c r="AN874" s="72"/>
    </row>
    <row r="875" spans="1:40" ht="12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M875" s="72"/>
      <c r="AN875" s="72"/>
    </row>
    <row r="876" spans="1:40" ht="12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M876" s="72"/>
      <c r="AN876" s="72"/>
    </row>
    <row r="877" spans="1:40" ht="12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M877" s="72"/>
      <c r="AN877" s="72"/>
    </row>
    <row r="878" spans="1:40" ht="12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  <c r="AM878" s="72"/>
      <c r="AN878" s="72"/>
    </row>
    <row r="879" spans="1:40" ht="12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M879" s="72"/>
      <c r="AN879" s="72"/>
    </row>
    <row r="880" spans="1:40" ht="12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M880" s="72"/>
      <c r="AN880" s="72"/>
    </row>
    <row r="881" spans="1:40" ht="12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  <c r="AM881" s="72"/>
      <c r="AN881" s="72"/>
    </row>
    <row r="882" spans="1:40" ht="12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  <c r="AM882" s="72"/>
      <c r="AN882" s="72"/>
    </row>
    <row r="883" spans="1:40" ht="12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M883" s="72"/>
      <c r="AN883" s="72"/>
    </row>
    <row r="884" spans="1:40" ht="12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  <c r="AM884" s="72"/>
      <c r="AN884" s="72"/>
    </row>
    <row r="885" spans="1:40" ht="12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M885" s="72"/>
      <c r="AN885" s="72"/>
    </row>
    <row r="886" spans="1:40" ht="12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M886" s="72"/>
      <c r="AN886" s="72"/>
    </row>
    <row r="887" spans="1:40" ht="12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M887" s="72"/>
      <c r="AN887" s="72"/>
    </row>
    <row r="888" spans="1:40" ht="12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M888" s="72"/>
      <c r="AN888" s="72"/>
    </row>
    <row r="889" spans="1:40" ht="12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M889" s="72"/>
      <c r="AN889" s="72"/>
    </row>
    <row r="890" spans="1:40" ht="12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M890" s="72"/>
      <c r="AN890" s="72"/>
    </row>
    <row r="891" spans="1:40" ht="12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M891" s="72"/>
      <c r="AN891" s="72"/>
    </row>
    <row r="892" spans="1:40" ht="12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M892" s="72"/>
      <c r="AN892" s="72"/>
    </row>
    <row r="893" spans="1:40" ht="12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M893" s="72"/>
      <c r="AN893" s="72"/>
    </row>
    <row r="894" spans="1:40" ht="12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M894" s="72"/>
      <c r="AN894" s="72"/>
    </row>
    <row r="895" spans="1:40" ht="12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  <c r="AM895" s="72"/>
      <c r="AN895" s="72"/>
    </row>
    <row r="896" spans="1:40" ht="12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  <c r="AM896" s="72"/>
      <c r="AN896" s="72"/>
    </row>
    <row r="897" spans="1:40" ht="12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  <c r="AM897" s="72"/>
      <c r="AN897" s="72"/>
    </row>
    <row r="898" spans="1:40" ht="12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  <c r="AM898" s="72"/>
      <c r="AN898" s="72"/>
    </row>
    <row r="899" spans="1:40" ht="12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  <c r="AM899" s="72"/>
      <c r="AN899" s="72"/>
    </row>
    <row r="900" spans="1:40" ht="12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  <c r="AM900" s="72"/>
      <c r="AN900" s="72"/>
    </row>
    <row r="901" spans="1:40" ht="12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  <c r="AM901" s="72"/>
      <c r="AN901" s="72"/>
    </row>
    <row r="902" spans="1:40" ht="12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  <c r="AM902" s="72"/>
      <c r="AN902" s="72"/>
    </row>
    <row r="903" spans="1:40" ht="12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  <c r="AM903" s="72"/>
      <c r="AN903" s="72"/>
    </row>
    <row r="904" spans="1:40" ht="12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M904" s="72"/>
      <c r="AN904" s="72"/>
    </row>
    <row r="905" spans="1:40" ht="12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M905" s="72"/>
      <c r="AN905" s="72"/>
    </row>
    <row r="906" spans="1:40" ht="12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M906" s="72"/>
      <c r="AN906" s="72"/>
    </row>
    <row r="907" spans="1:40" ht="12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M907" s="72"/>
      <c r="AN907" s="72"/>
    </row>
    <row r="908" spans="1:40" ht="12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M908" s="72"/>
      <c r="AN908" s="72"/>
    </row>
    <row r="909" spans="1:40" ht="12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M909" s="72"/>
      <c r="AN909" s="72"/>
    </row>
    <row r="910" spans="1:40" ht="12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M910" s="72"/>
      <c r="AN910" s="72"/>
    </row>
    <row r="911" spans="1:40" ht="12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M911" s="72"/>
      <c r="AN911" s="72"/>
    </row>
    <row r="912" spans="1:40" ht="12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M912" s="72"/>
      <c r="AN912" s="72"/>
    </row>
    <row r="913" spans="1:40" ht="12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M913" s="72"/>
      <c r="AN913" s="72"/>
    </row>
    <row r="914" spans="1:40" ht="12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M914" s="72"/>
      <c r="AN914" s="72"/>
    </row>
    <row r="915" spans="1:40" ht="12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M915" s="72"/>
      <c r="AN915" s="72"/>
    </row>
    <row r="916" spans="1:40" ht="12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M916" s="72"/>
      <c r="AN916" s="72"/>
    </row>
    <row r="917" spans="1:40" ht="12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M917" s="72"/>
      <c r="AN917" s="72"/>
    </row>
    <row r="918" spans="1:40" ht="12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M918" s="72"/>
      <c r="AN918" s="72"/>
    </row>
    <row r="919" spans="1:40" ht="12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M919" s="72"/>
      <c r="AN919" s="72"/>
    </row>
    <row r="920" spans="1:40" ht="12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M920" s="72"/>
      <c r="AN920" s="72"/>
    </row>
    <row r="921" spans="1:40" ht="12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M921" s="72"/>
      <c r="AN921" s="72"/>
    </row>
    <row r="922" spans="1:40" ht="12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M922" s="72"/>
      <c r="AN922" s="72"/>
    </row>
    <row r="923" spans="1:40" ht="12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M923" s="72"/>
      <c r="AN923" s="72"/>
    </row>
    <row r="924" spans="1:40" ht="12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M924" s="72"/>
      <c r="AN924" s="72"/>
    </row>
    <row r="925" spans="1:40" ht="12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M925" s="72"/>
      <c r="AN925" s="72"/>
    </row>
    <row r="926" spans="1:40" ht="12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M926" s="72"/>
      <c r="AN926" s="72"/>
    </row>
    <row r="927" spans="1:40" ht="12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M927" s="72"/>
      <c r="AN927" s="72"/>
    </row>
    <row r="928" spans="1:40" ht="12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  <c r="AM928" s="72"/>
      <c r="AN928" s="72"/>
    </row>
    <row r="929" spans="1:40" ht="12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  <c r="AM929" s="72"/>
      <c r="AN929" s="72"/>
    </row>
    <row r="930" spans="1:40" ht="12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  <c r="AM930" s="72"/>
      <c r="AN930" s="72"/>
    </row>
    <row r="931" spans="1:40" ht="12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  <c r="AM931" s="72"/>
      <c r="AN931" s="72"/>
    </row>
    <row r="932" spans="1:40" ht="12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  <c r="AM932" s="72"/>
      <c r="AN932" s="72"/>
    </row>
    <row r="933" spans="1:40" ht="12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  <c r="AM933" s="72"/>
      <c r="AN933" s="72"/>
    </row>
    <row r="934" spans="1:40" ht="12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  <c r="AM934" s="72"/>
      <c r="AN934" s="72"/>
    </row>
    <row r="935" spans="1:40" ht="12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M935" s="72"/>
      <c r="AN935" s="72"/>
    </row>
    <row r="936" spans="1:40" ht="12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M936" s="72"/>
      <c r="AN936" s="72"/>
    </row>
    <row r="937" spans="1:40" ht="12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M937" s="72"/>
      <c r="AN937" s="72"/>
    </row>
    <row r="938" spans="1:40" ht="12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M938" s="72"/>
      <c r="AN938" s="72"/>
    </row>
    <row r="939" spans="1:40" ht="12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M939" s="72"/>
      <c r="AN939" s="72"/>
    </row>
    <row r="940" spans="1:40" ht="12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M940" s="72"/>
      <c r="AN940" s="72"/>
    </row>
    <row r="941" spans="1:40" ht="12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M941" s="72"/>
      <c r="AN941" s="72"/>
    </row>
    <row r="942" spans="1:40" ht="12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M942" s="72"/>
      <c r="AN942" s="72"/>
    </row>
    <row r="943" spans="1:40" ht="12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M943" s="72"/>
      <c r="AN943" s="72"/>
    </row>
    <row r="944" spans="1:40" ht="12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  <c r="AM944" s="72"/>
      <c r="AN944" s="72"/>
    </row>
    <row r="945" spans="1:40" ht="12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  <c r="AM945" s="72"/>
      <c r="AN945" s="72"/>
    </row>
    <row r="946" spans="1:40" ht="12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  <c r="AM946" s="72"/>
      <c r="AN946" s="72"/>
    </row>
    <row r="947" spans="1:40" ht="12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  <c r="AM947" s="72"/>
      <c r="AN947" s="72"/>
    </row>
    <row r="948" spans="1:40" ht="12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  <c r="AM948" s="72"/>
      <c r="AN948" s="72"/>
    </row>
    <row r="949" spans="1:40" ht="12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  <c r="AM949" s="72"/>
      <c r="AN949" s="72"/>
    </row>
    <row r="950" spans="1:40" ht="12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  <c r="AM950" s="72"/>
      <c r="AN950" s="72"/>
    </row>
    <row r="951" spans="1:40" ht="12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  <c r="AM951" s="72"/>
      <c r="AN951" s="72"/>
    </row>
    <row r="952" spans="1:40" ht="12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  <c r="AM952" s="72"/>
      <c r="AN952" s="72"/>
    </row>
    <row r="953" spans="1:40" ht="12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  <c r="AM953" s="72"/>
      <c r="AN953" s="72"/>
    </row>
    <row r="954" spans="1:40" ht="12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  <c r="AM954" s="72"/>
      <c r="AN954" s="72"/>
    </row>
    <row r="955" spans="1:40" ht="12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  <c r="AM955" s="72"/>
      <c r="AN955" s="72"/>
    </row>
    <row r="956" spans="1:40" ht="12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  <c r="AM956" s="72"/>
      <c r="AN956" s="72"/>
    </row>
    <row r="957" spans="1:40" ht="12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  <c r="AM957" s="72"/>
      <c r="AN957" s="72"/>
    </row>
    <row r="958" spans="1:40" ht="12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  <c r="AM958" s="72"/>
      <c r="AN958" s="72"/>
    </row>
    <row r="959" spans="1:40" ht="12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  <c r="AM959" s="72"/>
      <c r="AN959" s="72"/>
    </row>
    <row r="960" spans="1:40" ht="12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  <c r="AM960" s="72"/>
      <c r="AN960" s="72"/>
    </row>
    <row r="961" spans="1:40" ht="12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  <c r="AM961" s="72"/>
      <c r="AN961" s="72"/>
    </row>
    <row r="962" spans="1:40" ht="12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  <c r="AM962" s="72"/>
      <c r="AN962" s="72"/>
    </row>
    <row r="963" spans="1:40" ht="12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  <c r="AM963" s="72"/>
      <c r="AN963" s="72"/>
    </row>
    <row r="964" spans="1:40" ht="12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  <c r="AM964" s="72"/>
      <c r="AN964" s="72"/>
    </row>
    <row r="965" spans="1:40" ht="12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  <c r="AM965" s="72"/>
      <c r="AN965" s="72"/>
    </row>
    <row r="966" spans="1:40" ht="12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  <c r="AM966" s="72"/>
      <c r="AN966" s="72"/>
    </row>
    <row r="967" spans="1:40" ht="12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  <c r="AM967" s="72"/>
      <c r="AN967" s="72"/>
    </row>
    <row r="968" spans="1:40" ht="12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  <c r="AM968" s="72"/>
      <c r="AN968" s="72"/>
    </row>
    <row r="969" spans="1:40" ht="12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  <c r="AM969" s="72"/>
      <c r="AN969" s="72"/>
    </row>
    <row r="970" spans="1:40" ht="12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  <c r="AM970" s="72"/>
      <c r="AN970" s="72"/>
    </row>
    <row r="971" spans="1:40" ht="12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  <c r="AM971" s="72"/>
      <c r="AN971" s="72"/>
    </row>
    <row r="972" spans="1:40" ht="12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  <c r="AM972" s="72"/>
      <c r="AN972" s="72"/>
    </row>
    <row r="973" spans="1:40" ht="12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  <c r="AM973" s="72"/>
      <c r="AN973" s="72"/>
    </row>
    <row r="974" spans="1:40" ht="12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  <c r="AM974" s="72"/>
      <c r="AN974" s="72"/>
    </row>
    <row r="975" spans="1:40" ht="12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  <c r="AM975" s="72"/>
      <c r="AN975" s="72"/>
    </row>
    <row r="976" spans="1:40" ht="12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  <c r="AM976" s="72"/>
      <c r="AN976" s="72"/>
    </row>
    <row r="977" spans="1:40" ht="12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  <c r="AM977" s="72"/>
      <c r="AN977" s="72"/>
    </row>
    <row r="978" spans="1:40" ht="12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  <c r="AM978" s="72"/>
      <c r="AN978" s="72"/>
    </row>
    <row r="979" spans="1:40" ht="12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  <c r="AM979" s="72"/>
      <c r="AN979" s="72"/>
    </row>
    <row r="980" spans="1:40" ht="12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  <c r="AM980" s="72"/>
      <c r="AN980" s="72"/>
    </row>
    <row r="981" spans="1:40" ht="12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  <c r="AM981" s="72"/>
      <c r="AN981" s="72"/>
    </row>
    <row r="982" spans="1:40" ht="12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  <c r="AM982" s="72"/>
      <c r="AN982" s="72"/>
    </row>
    <row r="983" spans="1:40" ht="12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  <c r="AM983" s="72"/>
      <c r="AN983" s="72"/>
    </row>
    <row r="984" spans="1:40" ht="12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  <c r="AM984" s="72"/>
      <c r="AN984" s="72"/>
    </row>
    <row r="985" spans="1:40" ht="12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  <c r="AM985" s="72"/>
      <c r="AN985" s="72"/>
    </row>
    <row r="986" spans="1:40" ht="12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  <c r="AM986" s="72"/>
      <c r="AN986" s="72"/>
    </row>
    <row r="987" spans="1:40" ht="12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  <c r="AM987" s="72"/>
      <c r="AN987" s="72"/>
    </row>
    <row r="988" spans="1:40" ht="12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  <c r="AM988" s="72"/>
      <c r="AN988" s="72"/>
    </row>
    <row r="989" spans="1:40" ht="12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  <c r="AM989" s="72"/>
      <c r="AN989" s="72"/>
    </row>
    <row r="990" spans="1:40" ht="12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  <c r="AM990" s="72"/>
      <c r="AN990" s="72"/>
    </row>
    <row r="991" spans="1:40" ht="12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  <c r="AM991" s="72"/>
      <c r="AN991" s="72"/>
    </row>
    <row r="992" spans="1:40" ht="12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  <c r="AM992" s="72"/>
      <c r="AN992" s="72"/>
    </row>
    <row r="993" spans="1:40" ht="12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  <c r="AM993" s="72"/>
      <c r="AN993" s="72"/>
    </row>
    <row r="994" spans="1:40" ht="12.75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  <c r="AM994" s="72"/>
      <c r="AN994" s="72"/>
    </row>
    <row r="995" spans="1:40" ht="12.75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  <c r="AM995" s="72"/>
      <c r="AN995" s="72"/>
    </row>
    <row r="996" spans="1:40" ht="12.75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  <c r="AM996" s="72"/>
      <c r="AN996" s="72"/>
    </row>
    <row r="997" spans="1:40" ht="12.75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  <c r="AM997" s="72"/>
      <c r="AN997" s="72"/>
    </row>
    <row r="998" spans="1:40" ht="12.75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  <c r="AM998" s="72"/>
      <c r="AN998" s="72"/>
    </row>
    <row r="999" spans="1:40" ht="12.75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  <c r="AM999" s="72"/>
      <c r="AN999" s="72"/>
    </row>
  </sheetData>
  <mergeCells count="81">
    <mergeCell ref="A15:B15"/>
    <mergeCell ref="A17:B18"/>
    <mergeCell ref="C17:D18"/>
    <mergeCell ref="C19:D22"/>
    <mergeCell ref="A19:B22"/>
    <mergeCell ref="A25:A26"/>
    <mergeCell ref="B25:B26"/>
    <mergeCell ref="C25:C26"/>
    <mergeCell ref="D25:D26"/>
    <mergeCell ref="E25:E27"/>
    <mergeCell ref="B60:E60"/>
    <mergeCell ref="B61:E61"/>
    <mergeCell ref="D29:E29"/>
    <mergeCell ref="D30:E30"/>
    <mergeCell ref="A33:M33"/>
    <mergeCell ref="A56:M56"/>
    <mergeCell ref="A58:A59"/>
    <mergeCell ref="F58:G58"/>
    <mergeCell ref="H58:M59"/>
    <mergeCell ref="H60:M60"/>
    <mergeCell ref="H61:M61"/>
    <mergeCell ref="J65:M65"/>
    <mergeCell ref="B66:I66"/>
    <mergeCell ref="J66:M66"/>
    <mergeCell ref="B67:I67"/>
    <mergeCell ref="J67:M67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C8:M8"/>
    <mergeCell ref="C9:M9"/>
    <mergeCell ref="C11:J11"/>
    <mergeCell ref="L11:M11"/>
    <mergeCell ref="C12:M12"/>
    <mergeCell ref="J21:L21"/>
    <mergeCell ref="C15:M15"/>
    <mergeCell ref="E17:M17"/>
    <mergeCell ref="F18:H18"/>
    <mergeCell ref="J18:L18"/>
    <mergeCell ref="F19:H19"/>
    <mergeCell ref="J19:L19"/>
    <mergeCell ref="J20:L20"/>
    <mergeCell ref="J68:M68"/>
    <mergeCell ref="B69:I69"/>
    <mergeCell ref="J69:M69"/>
    <mergeCell ref="A8:B8"/>
    <mergeCell ref="A9:B9"/>
    <mergeCell ref="A11:B11"/>
    <mergeCell ref="A12:B12"/>
    <mergeCell ref="A13:B13"/>
    <mergeCell ref="F22:H22"/>
    <mergeCell ref="J22:L22"/>
    <mergeCell ref="L24:M24"/>
    <mergeCell ref="L25:M25"/>
    <mergeCell ref="I29:M31"/>
    <mergeCell ref="C13:M13"/>
    <mergeCell ref="C14:M14"/>
    <mergeCell ref="F20:H20"/>
    <mergeCell ref="F85:H86"/>
    <mergeCell ref="F87:H87"/>
    <mergeCell ref="F88:H89"/>
    <mergeCell ref="A14:B14"/>
    <mergeCell ref="B68:I68"/>
    <mergeCell ref="F21:H21"/>
    <mergeCell ref="B65:I65"/>
    <mergeCell ref="H62:M62"/>
    <mergeCell ref="H63:M63"/>
    <mergeCell ref="H64:M64"/>
    <mergeCell ref="B62:E62"/>
    <mergeCell ref="B63:E63"/>
    <mergeCell ref="B64:E64"/>
    <mergeCell ref="A29:C31"/>
    <mergeCell ref="D31:E31"/>
    <mergeCell ref="B58:E59"/>
  </mergeCells>
  <conditionalFormatting sqref="H36:I39">
    <cfRule type="cellIs" dxfId="2" priority="1" operator="between">
      <formula>$L$31</formula>
      <formula>$M$31</formula>
    </cfRule>
  </conditionalFormatting>
  <conditionalFormatting sqref="H36:I39">
    <cfRule type="cellIs" dxfId="1" priority="2" operator="between">
      <formula>$L$30</formula>
      <formula>$M$30</formula>
    </cfRule>
  </conditionalFormatting>
  <conditionalFormatting sqref="H36:I39">
    <cfRule type="cellIs" dxfId="0" priority="3" operator="between">
      <formula>#REF!</formula>
      <formula>$M$29</formula>
    </cfRule>
  </conditionalFormatting>
  <dataValidations count="7">
    <dataValidation type="list" allowBlank="1" showInputMessage="1" showErrorMessage="1" prompt=" - " sqref="D24" xr:uid="{00000000-0002-0000-0000-000000000000}">
      <formula1>$O$7:$O$9</formula1>
    </dataValidation>
    <dataValidation type="list" allowBlank="1" showInputMessage="1" showErrorMessage="1" prompt=" - " sqref="C14" xr:uid="{00000000-0002-0000-0000-000001000000}">
      <formula1>$O$56:$O$60</formula1>
    </dataValidation>
    <dataValidation type="list" allowBlank="1" showInputMessage="1" showErrorMessage="1" prompt=" - " sqref="L7" xr:uid="{00000000-0002-0000-0000-000002000000}">
      <formula1>$O$18:$O$21</formula1>
    </dataValidation>
    <dataValidation type="list" allowBlank="1" showInputMessage="1" showErrorMessage="1" prompt=" - " sqref="C7" xr:uid="{00000000-0002-0000-0000-000003000000}">
      <formula1>$O$24:$O$37</formula1>
    </dataValidation>
    <dataValidation type="list" allowBlank="1" showInputMessage="1" showErrorMessage="1" prompt=" - " sqref="C19" xr:uid="{00000000-0002-0000-0000-000004000000}">
      <formula1>$O$46:$O$55</formula1>
    </dataValidation>
    <dataValidation type="list" allowBlank="1" showInputMessage="1" showErrorMessage="1" prompt=" - " sqref="B24" xr:uid="{00000000-0002-0000-0000-000005000000}">
      <formula1>$O$3:$O$5</formula1>
    </dataValidation>
    <dataValidation type="list" allowBlank="1" showInputMessage="1" showErrorMessage="1" prompt=" - " sqref="M19:M22 B25 D25 B27" xr:uid="{00000000-0002-0000-0000-000006000000}">
      <formula1>$O$11:$O$16</formula1>
    </dataValidation>
  </dataValidations>
  <pageMargins left="0.70866141732283472" right="0.70866141732283472" top="0.74803149606299213" bottom="0.74803149606299213" header="0" footer="0"/>
  <pageSetup orientation="landscape"/>
  <rowBreaks count="1" manualBreakCount="1">
    <brk id="32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 - " xr:uid="{00000000-0002-0000-0000-000007000000}">
          <x14:formula1>
            <xm:f>Listas!$A$37:$A$41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2.5703125" defaultRowHeight="15" customHeight="1"/>
  <cols>
    <col min="1" max="1" width="3.42578125" customWidth="1"/>
    <col min="2" max="2" width="28.7109375" customWidth="1"/>
    <col min="3" max="6" width="5.7109375" customWidth="1"/>
    <col min="7" max="7" width="4.42578125" customWidth="1"/>
    <col min="9" max="26" width="12.5703125" hidden="1"/>
  </cols>
  <sheetData>
    <row r="1" spans="1:7">
      <c r="B1" s="58" t="s">
        <v>137</v>
      </c>
      <c r="C1" s="58" t="s">
        <v>138</v>
      </c>
      <c r="D1" s="58" t="s">
        <v>139</v>
      </c>
      <c r="E1" s="58" t="s">
        <v>140</v>
      </c>
      <c r="F1" s="58" t="s">
        <v>141</v>
      </c>
    </row>
    <row r="2" spans="1:7">
      <c r="B2" s="58" t="s">
        <v>142</v>
      </c>
      <c r="C2" s="59">
        <v>45717</v>
      </c>
      <c r="D2" s="59">
        <v>45812</v>
      </c>
      <c r="E2" s="59">
        <v>45907</v>
      </c>
      <c r="F2" s="60">
        <v>46001</v>
      </c>
    </row>
    <row r="3" spans="1:7">
      <c r="A3" s="61">
        <v>1</v>
      </c>
      <c r="B3" s="61" t="s">
        <v>143</v>
      </c>
      <c r="C3" s="62">
        <v>1.1999999999999999E-3</v>
      </c>
      <c r="D3" s="62">
        <v>8.0000000000000004E-4</v>
      </c>
      <c r="E3" s="62">
        <v>0</v>
      </c>
      <c r="F3" s="62">
        <v>4.0000000000000002E-4</v>
      </c>
      <c r="G3" s="63">
        <v>0.24</v>
      </c>
    </row>
    <row r="4" spans="1:7">
      <c r="A4" s="64">
        <v>45658</v>
      </c>
      <c r="B4" s="58" t="s">
        <v>144</v>
      </c>
      <c r="C4" s="58" t="s">
        <v>145</v>
      </c>
    </row>
    <row r="5" spans="1:7">
      <c r="A5" s="64">
        <v>45689</v>
      </c>
      <c r="B5" s="58" t="s">
        <v>146</v>
      </c>
      <c r="D5" s="58" t="s">
        <v>145</v>
      </c>
    </row>
    <row r="6" spans="1:7">
      <c r="A6" s="64">
        <v>45717</v>
      </c>
      <c r="B6" s="58" t="s">
        <v>147</v>
      </c>
      <c r="D6" s="58" t="s">
        <v>145</v>
      </c>
    </row>
    <row r="7" spans="1:7">
      <c r="A7" s="64">
        <v>45748</v>
      </c>
      <c r="B7" s="58" t="s">
        <v>148</v>
      </c>
      <c r="C7" s="58" t="s">
        <v>145</v>
      </c>
    </row>
    <row r="8" spans="1:7">
      <c r="A8" s="64">
        <v>45778</v>
      </c>
      <c r="B8" s="58" t="s">
        <v>149</v>
      </c>
    </row>
    <row r="9" spans="1:7">
      <c r="A9" s="64">
        <v>45809</v>
      </c>
      <c r="B9" s="58" t="s">
        <v>150</v>
      </c>
    </row>
    <row r="10" spans="1:7">
      <c r="A10" s="64">
        <v>45839</v>
      </c>
      <c r="B10" s="58" t="s">
        <v>151</v>
      </c>
      <c r="C10" s="58" t="s">
        <v>145</v>
      </c>
      <c r="F10" s="58" t="s">
        <v>145</v>
      </c>
    </row>
    <row r="11" spans="1:7">
      <c r="A11" s="61">
        <v>2</v>
      </c>
      <c r="B11" s="61" t="s">
        <v>152</v>
      </c>
      <c r="C11" s="63">
        <v>0</v>
      </c>
      <c r="D11" s="63">
        <v>0</v>
      </c>
      <c r="E11" s="63">
        <v>0</v>
      </c>
      <c r="F11" s="63">
        <v>0.08</v>
      </c>
      <c r="G11" s="63">
        <v>0.08</v>
      </c>
    </row>
    <row r="12" spans="1:7">
      <c r="A12" s="64">
        <v>45659</v>
      </c>
      <c r="B12" s="58" t="s">
        <v>144</v>
      </c>
    </row>
    <row r="13" spans="1:7">
      <c r="A13" s="64">
        <v>45690</v>
      </c>
      <c r="B13" s="58" t="s">
        <v>146</v>
      </c>
      <c r="F13" s="58" t="s">
        <v>145</v>
      </c>
    </row>
    <row r="14" spans="1:7">
      <c r="A14" s="64">
        <v>45718</v>
      </c>
      <c r="B14" s="58" t="s">
        <v>147</v>
      </c>
    </row>
    <row r="15" spans="1:7">
      <c r="A15" s="64">
        <v>45749</v>
      </c>
      <c r="B15" s="58" t="s">
        <v>148</v>
      </c>
    </row>
    <row r="16" spans="1:7">
      <c r="A16" s="64">
        <v>45779</v>
      </c>
      <c r="B16" s="58" t="s">
        <v>149</v>
      </c>
    </row>
    <row r="17" spans="1:7">
      <c r="A17" s="64">
        <v>45810</v>
      </c>
      <c r="B17" s="58" t="s">
        <v>150</v>
      </c>
    </row>
    <row r="18" spans="1:7">
      <c r="A18" s="64">
        <v>45840</v>
      </c>
      <c r="B18" s="58" t="s">
        <v>151</v>
      </c>
      <c r="F18" s="58" t="s">
        <v>145</v>
      </c>
    </row>
    <row r="19" spans="1:7">
      <c r="A19" s="65">
        <v>3</v>
      </c>
      <c r="B19" s="65" t="s">
        <v>153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</row>
    <row r="20" spans="1:7">
      <c r="A20" s="64">
        <v>45660</v>
      </c>
      <c r="B20" s="58" t="s">
        <v>144</v>
      </c>
    </row>
    <row r="21" spans="1:7">
      <c r="A21" s="64">
        <v>45691</v>
      </c>
      <c r="B21" s="58" t="s">
        <v>146</v>
      </c>
    </row>
    <row r="22" spans="1:7">
      <c r="A22" s="64">
        <v>45719</v>
      </c>
      <c r="B22" s="58" t="s">
        <v>147</v>
      </c>
    </row>
    <row r="23" spans="1:7">
      <c r="A23" s="64">
        <v>45750</v>
      </c>
      <c r="B23" s="58" t="s">
        <v>148</v>
      </c>
    </row>
    <row r="24" spans="1:7">
      <c r="A24" s="64">
        <v>45780</v>
      </c>
      <c r="B24" s="58" t="s">
        <v>149</v>
      </c>
    </row>
    <row r="25" spans="1:7">
      <c r="A25" s="64">
        <v>45811</v>
      </c>
      <c r="B25" s="58" t="s">
        <v>150</v>
      </c>
    </row>
    <row r="26" spans="1:7">
      <c r="A26" s="64">
        <v>45841</v>
      </c>
      <c r="B26" s="58" t="s">
        <v>151</v>
      </c>
    </row>
    <row r="27" spans="1:7">
      <c r="A27" s="67">
        <v>4</v>
      </c>
      <c r="B27" s="67" t="s">
        <v>154</v>
      </c>
      <c r="C27" s="67"/>
      <c r="D27" s="67"/>
      <c r="E27" s="67"/>
      <c r="F27" s="67"/>
      <c r="G27" s="68">
        <v>0</v>
      </c>
    </row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/>
  <cols>
    <col min="1" max="1" width="51.42578125" style="69" customWidth="1"/>
    <col min="2" max="26" width="10" customWidth="1"/>
  </cols>
  <sheetData>
    <row r="1" spans="1:1" ht="15" customHeight="1">
      <c r="A1" s="73" t="s">
        <v>3</v>
      </c>
    </row>
    <row r="2" spans="1:1" ht="15" customHeight="1">
      <c r="A2" s="72" t="s">
        <v>5</v>
      </c>
    </row>
    <row r="3" spans="1:1" ht="15" customHeight="1">
      <c r="A3" s="89" t="s">
        <v>6</v>
      </c>
    </row>
    <row r="4" spans="1:1" ht="15" customHeight="1">
      <c r="A4" s="89" t="s">
        <v>8</v>
      </c>
    </row>
    <row r="5" spans="1:1" ht="15" customHeight="1">
      <c r="A5" s="73" t="s">
        <v>9</v>
      </c>
    </row>
    <row r="6" spans="1:1" ht="15" customHeight="1">
      <c r="A6" s="89" t="s">
        <v>14</v>
      </c>
    </row>
    <row r="7" spans="1:1" ht="15" customHeight="1">
      <c r="A7" s="89" t="s">
        <v>17</v>
      </c>
    </row>
    <row r="8" spans="1:1" ht="15" customHeight="1">
      <c r="A8" s="89" t="s">
        <v>20</v>
      </c>
    </row>
    <row r="9" spans="1:1" ht="15" customHeight="1">
      <c r="A9" s="73" t="s">
        <v>21</v>
      </c>
    </row>
    <row r="10" spans="1:1" ht="15" customHeight="1">
      <c r="A10" s="89" t="s">
        <v>26</v>
      </c>
    </row>
    <row r="11" spans="1:1" ht="15" customHeight="1">
      <c r="A11" s="89" t="s">
        <v>29</v>
      </c>
    </row>
    <row r="12" spans="1:1" ht="15" customHeight="1">
      <c r="A12" s="89" t="s">
        <v>155</v>
      </c>
    </row>
    <row r="13" spans="1:1" ht="15" customHeight="1">
      <c r="A13" s="89" t="s">
        <v>38</v>
      </c>
    </row>
    <row r="14" spans="1:1" ht="15" customHeight="1">
      <c r="A14" s="89" t="s">
        <v>39</v>
      </c>
    </row>
    <row r="15" spans="1:1" ht="15" customHeight="1">
      <c r="A15" s="73" t="s">
        <v>43</v>
      </c>
    </row>
    <row r="16" spans="1:1" ht="15" customHeight="1">
      <c r="A16" s="89" t="s">
        <v>49</v>
      </c>
    </row>
    <row r="17" spans="1:1" ht="15" customHeight="1">
      <c r="A17" s="89" t="s">
        <v>55</v>
      </c>
    </row>
    <row r="18" spans="1:1" ht="15" customHeight="1">
      <c r="A18" s="89" t="s">
        <v>13</v>
      </c>
    </row>
    <row r="19" spans="1:1" ht="15" customHeight="1">
      <c r="A19" s="89" t="s">
        <v>57</v>
      </c>
    </row>
    <row r="21" spans="1:1" ht="15" customHeight="1">
      <c r="A21" s="73" t="s">
        <v>58</v>
      </c>
    </row>
    <row r="22" spans="1:1" ht="15" customHeight="1">
      <c r="A22" s="70" t="s">
        <v>66</v>
      </c>
    </row>
    <row r="23" spans="1:1" ht="15" customHeight="1">
      <c r="A23" s="70" t="s">
        <v>72</v>
      </c>
    </row>
    <row r="24" spans="1:1" ht="15" customHeight="1">
      <c r="A24" s="70" t="s">
        <v>74</v>
      </c>
    </row>
    <row r="25" spans="1:1" ht="15" customHeight="1">
      <c r="A25" s="70" t="s">
        <v>76</v>
      </c>
    </row>
    <row r="26" spans="1:1" ht="15" customHeight="1">
      <c r="A26" s="70" t="s">
        <v>11</v>
      </c>
    </row>
    <row r="27" spans="1:1" ht="15" customHeight="1">
      <c r="A27" s="70" t="s">
        <v>81</v>
      </c>
    </row>
    <row r="28" spans="1:1" ht="15" customHeight="1">
      <c r="A28" s="70" t="s">
        <v>83</v>
      </c>
    </row>
    <row r="29" spans="1:1" ht="15" customHeight="1">
      <c r="A29" s="70" t="s">
        <v>156</v>
      </c>
    </row>
    <row r="30" spans="1:1" ht="15" customHeight="1">
      <c r="A30" s="70" t="s">
        <v>86</v>
      </c>
    </row>
    <row r="31" spans="1:1" ht="15" customHeight="1">
      <c r="A31" s="70" t="s">
        <v>88</v>
      </c>
    </row>
    <row r="32" spans="1:1" ht="15" customHeight="1">
      <c r="A32" s="70" t="s">
        <v>89</v>
      </c>
    </row>
    <row r="33" spans="1:1" ht="15" customHeight="1">
      <c r="A33" s="70" t="s">
        <v>94</v>
      </c>
    </row>
    <row r="34" spans="1:1" ht="15" customHeight="1">
      <c r="A34" s="70" t="s">
        <v>96</v>
      </c>
    </row>
    <row r="35" spans="1:1" ht="15" customHeight="1">
      <c r="A35" s="70" t="s">
        <v>98</v>
      </c>
    </row>
    <row r="36" spans="1:1" ht="15" customHeight="1">
      <c r="A36" s="73" t="s">
        <v>100</v>
      </c>
    </row>
    <row r="37" spans="1:1" ht="15" customHeight="1">
      <c r="A37" s="50" t="s">
        <v>102</v>
      </c>
    </row>
    <row r="38" spans="1:1" ht="15" customHeight="1">
      <c r="A38" s="50" t="s">
        <v>19</v>
      </c>
    </row>
    <row r="39" spans="1:1" ht="15" customHeight="1">
      <c r="A39" s="50" t="s">
        <v>104</v>
      </c>
    </row>
    <row r="40" spans="1:1" ht="15" customHeight="1">
      <c r="A40" s="50" t="s">
        <v>157</v>
      </c>
    </row>
    <row r="41" spans="1:1" ht="15" customHeight="1">
      <c r="A41" s="50" t="s">
        <v>158</v>
      </c>
    </row>
    <row r="42" spans="1:1" ht="13.5" customHeight="1">
      <c r="A42" s="71" t="s">
        <v>159</v>
      </c>
    </row>
    <row r="43" spans="1:1" ht="13.5" customHeight="1">
      <c r="A43" s="89" t="s">
        <v>106</v>
      </c>
    </row>
    <row r="44" spans="1:1" ht="13.5" customHeight="1">
      <c r="A44" s="89" t="s">
        <v>107</v>
      </c>
    </row>
    <row r="45" spans="1:1" ht="13.5" customHeight="1">
      <c r="A45" s="73" t="s">
        <v>108</v>
      </c>
    </row>
    <row r="46" spans="1:1" ht="13.5" customHeight="1">
      <c r="A46" s="89" t="s">
        <v>109</v>
      </c>
    </row>
    <row r="47" spans="1:1" ht="13.5" customHeight="1">
      <c r="A47" s="72" t="s">
        <v>110</v>
      </c>
    </row>
    <row r="48" spans="1:1" ht="13.5" customHeight="1">
      <c r="A48" s="89" t="s">
        <v>51</v>
      </c>
    </row>
    <row r="49" spans="1:1" ht="13.5" customHeight="1">
      <c r="A49" s="89" t="s">
        <v>111</v>
      </c>
    </row>
    <row r="50" spans="1:1" ht="13.5" customHeight="1">
      <c r="A50" s="89" t="s">
        <v>112</v>
      </c>
    </row>
    <row r="51" spans="1:1" ht="13.5" customHeight="1">
      <c r="A51" s="89" t="s">
        <v>113</v>
      </c>
    </row>
    <row r="52" spans="1:1" ht="13.5" customHeight="1">
      <c r="A52" s="89" t="s">
        <v>114</v>
      </c>
    </row>
    <row r="53" spans="1:1" ht="13.5" customHeight="1">
      <c r="A53" s="89" t="s">
        <v>160</v>
      </c>
    </row>
    <row r="54" spans="1:1" ht="13.5" customHeight="1">
      <c r="A54" s="89" t="s">
        <v>116</v>
      </c>
    </row>
    <row r="55" spans="1:1" ht="13.5" customHeight="1">
      <c r="A55" s="89" t="s">
        <v>117</v>
      </c>
    </row>
    <row r="56" spans="1:1" ht="13.5" customHeight="1">
      <c r="A56" s="73" t="s">
        <v>161</v>
      </c>
    </row>
    <row r="57" spans="1:1" ht="27.75" customHeight="1">
      <c r="A57" s="89" t="s">
        <v>162</v>
      </c>
    </row>
    <row r="58" spans="1:1" ht="27.75" customHeight="1">
      <c r="A58" s="72" t="s">
        <v>163</v>
      </c>
    </row>
    <row r="59" spans="1:1" ht="27.75" customHeight="1">
      <c r="A59" s="72" t="s">
        <v>164</v>
      </c>
    </row>
    <row r="60" spans="1:1" ht="13.5" customHeight="1">
      <c r="A60" s="89" t="s">
        <v>34</v>
      </c>
    </row>
    <row r="61" spans="1:1" ht="12.75" customHeight="1">
      <c r="A61" s="89"/>
    </row>
    <row r="62" spans="1:1" ht="12.75" customHeight="1">
      <c r="A62" s="89"/>
    </row>
    <row r="63" spans="1:1" ht="12.75" customHeight="1">
      <c r="A63" s="89"/>
    </row>
    <row r="64" spans="1:1" ht="12.75" customHeight="1">
      <c r="A64" s="89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cp:keywords/>
  <dc:description/>
  <cp:lastModifiedBy/>
  <cp:revision/>
  <dcterms:created xsi:type="dcterms:W3CDTF">2015-05-25T16:17:38Z</dcterms:created>
  <dcterms:modified xsi:type="dcterms:W3CDTF">2025-06-06T17:47:41Z</dcterms:modified>
  <cp:category/>
  <cp:contentStatus/>
</cp:coreProperties>
</file>