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2F892865-7F08-41A0-8C17-0D5AB071199B}" xr6:coauthVersionLast="47" xr6:coauthVersionMax="47" xr10:uidLastSave="{00000000-0000-0000-0000-000000000000}"/>
  <bookViews>
    <workbookView xWindow="-120" yWindow="-120" windowWidth="29040" windowHeight="15720" xr2:uid="{00000000-000D-0000-FFFF-FFFF00000000}"/>
  </bookViews>
  <sheets>
    <sheet name="PINAR" sheetId="1" r:id="rId1"/>
    <sheet name="VACANTES" sheetId="3" state="hidden" r:id="rId2"/>
    <sheet name="PREVISION" sheetId="4" state="hidden" r:id="rId3"/>
    <sheet name="SST" sheetId="5" state="hidden" r:id="rId4"/>
    <sheet name="PTEP" sheetId="6" state="hidden" r:id="rId5"/>
    <sheet name="PETI" sheetId="7" state="hidden" r:id="rId6"/>
    <sheet name="RIESGOSSPI" sheetId="8" state="hidden" r:id="rId7"/>
    <sheet name="SPI" sheetId="9" state="hidden" r:id="rId8"/>
  </sheets>
  <externalReferences>
    <externalReference r:id="rId9"/>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3" i="9" l="1"/>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9" l="1"/>
  <c r="S8" i="9"/>
  <c r="Q9" i="9"/>
  <c r="R9" i="8"/>
  <c r="S8" i="8"/>
  <c r="Q9" i="8"/>
  <c r="R9" i="7"/>
  <c r="S8" i="7"/>
  <c r="Q9" i="7"/>
  <c r="T9" i="6"/>
  <c r="U8" i="6"/>
  <c r="S9" i="6"/>
  <c r="R9" i="5"/>
  <c r="S8" i="5"/>
  <c r="Q9" i="5"/>
  <c r="S8" i="4"/>
  <c r="R9" i="4"/>
  <c r="Q9" i="4"/>
  <c r="T8" i="9" l="1"/>
  <c r="S9" i="9"/>
  <c r="S9" i="8"/>
  <c r="T8" i="8"/>
  <c r="S9" i="7"/>
  <c r="T8" i="7"/>
  <c r="V8" i="6"/>
  <c r="U9" i="6"/>
  <c r="T8" i="5"/>
  <c r="S9" i="5"/>
  <c r="S9" i="4"/>
  <c r="T8" i="4"/>
  <c r="U8" i="9" l="1"/>
  <c r="T9" i="9"/>
  <c r="U8" i="8"/>
  <c r="T9" i="8"/>
  <c r="U8" i="7"/>
  <c r="T9" i="7"/>
  <c r="W8" i="6"/>
  <c r="V9" i="6"/>
  <c r="U8" i="5"/>
  <c r="T9" i="5"/>
  <c r="T9" i="4"/>
  <c r="U8" i="4"/>
  <c r="V8" i="9" l="1"/>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9" l="1"/>
  <c r="W8" i="9"/>
  <c r="V9" i="8"/>
  <c r="W8" i="8"/>
  <c r="V9" i="7"/>
  <c r="W8" i="7"/>
  <c r="X9" i="6"/>
  <c r="Y8" i="6"/>
  <c r="V9" i="5"/>
  <c r="W8" i="5"/>
  <c r="T9" i="1"/>
  <c r="Y9" i="1"/>
  <c r="U9" i="1"/>
  <c r="Q9" i="1"/>
  <c r="W9" i="1"/>
  <c r="S9" i="1"/>
  <c r="X9" i="1"/>
  <c r="W8" i="4"/>
  <c r="V9" i="4"/>
  <c r="R9" i="3"/>
  <c r="S8" i="3"/>
  <c r="Q9" i="3"/>
  <c r="R9" i="1"/>
  <c r="V9" i="1"/>
  <c r="Z9" i="1"/>
  <c r="AA8" i="1"/>
  <c r="X8" i="9" l="1"/>
  <c r="W9" i="9"/>
  <c r="X8" i="8"/>
  <c r="W9" i="8"/>
  <c r="X8" i="7"/>
  <c r="W9" i="7"/>
  <c r="Z8" i="6"/>
  <c r="Y9" i="6"/>
  <c r="X8" i="5"/>
  <c r="W9" i="5"/>
  <c r="X8" i="4"/>
  <c r="W9" i="4"/>
  <c r="S9" i="3"/>
  <c r="T8" i="3"/>
  <c r="AA9" i="1"/>
  <c r="AB8" i="1"/>
  <c r="Y8" i="9" l="1"/>
  <c r="X9" i="9"/>
  <c r="Y8" i="8"/>
  <c r="X9" i="8"/>
  <c r="Y8" i="7"/>
  <c r="X9" i="7"/>
  <c r="AA8" i="6"/>
  <c r="Z9" i="6"/>
  <c r="Y8" i="5"/>
  <c r="X9" i="5"/>
  <c r="Y8" i="4"/>
  <c r="X9" i="4"/>
  <c r="AC8" i="1"/>
  <c r="AB9" i="1"/>
  <c r="U8" i="3"/>
  <c r="T9" i="3"/>
  <c r="Z8" i="9" l="1"/>
  <c r="Y9" i="9"/>
  <c r="Z8" i="8"/>
  <c r="Y9" i="8"/>
  <c r="Z8" i="7"/>
  <c r="Y9" i="7"/>
  <c r="AB8" i="6"/>
  <c r="AA9" i="6"/>
  <c r="Z8" i="5"/>
  <c r="Y9" i="5"/>
  <c r="Z8" i="4"/>
  <c r="Y9" i="4"/>
  <c r="V8" i="3"/>
  <c r="U9" i="3"/>
  <c r="AD8" i="1"/>
  <c r="AC9" i="1"/>
  <c r="Z9" i="9" l="1"/>
  <c r="AA8" i="9"/>
  <c r="Z9" i="8"/>
  <c r="AA8" i="8"/>
  <c r="Z9" i="7"/>
  <c r="AA8" i="7"/>
  <c r="AB9" i="6"/>
  <c r="AC8" i="6"/>
  <c r="Z9" i="5"/>
  <c r="AA8" i="5"/>
  <c r="AA8" i="4"/>
  <c r="Z9" i="4"/>
  <c r="AE8" i="1"/>
  <c r="AD9" i="1"/>
  <c r="V9" i="3"/>
  <c r="W8" i="3"/>
  <c r="AB8" i="9" l="1"/>
  <c r="AA9" i="9"/>
  <c r="AA9" i="8"/>
  <c r="AB8" i="8"/>
  <c r="AA9" i="7"/>
  <c r="AB8" i="7"/>
  <c r="AD8" i="6"/>
  <c r="AC9" i="6"/>
  <c r="AB8" i="5"/>
  <c r="AA9" i="5"/>
  <c r="AA9" i="4"/>
  <c r="AB8" i="4"/>
  <c r="X8" i="3"/>
  <c r="W9" i="3"/>
  <c r="AF8" i="1"/>
  <c r="AE9" i="1"/>
  <c r="AC8" i="9" l="1"/>
  <c r="AB9" i="9"/>
  <c r="AC8" i="8"/>
  <c r="AB9" i="8"/>
  <c r="AC8" i="7"/>
  <c r="AB9" i="7"/>
  <c r="AE8" i="6"/>
  <c r="AD9" i="6"/>
  <c r="AC8" i="5"/>
  <c r="AB9" i="5"/>
  <c r="AB9" i="4"/>
  <c r="AC8" i="4"/>
  <c r="AG8" i="1"/>
  <c r="AF9" i="1"/>
  <c r="Y8" i="3"/>
  <c r="X9" i="3"/>
  <c r="AD8" i="9" l="1"/>
  <c r="AC9" i="9"/>
  <c r="AD8" i="8"/>
  <c r="AC9" i="8"/>
  <c r="AD8" i="7"/>
  <c r="AC9" i="7"/>
  <c r="AF8" i="6"/>
  <c r="AE9" i="6"/>
  <c r="AD8" i="5"/>
  <c r="AC9" i="5"/>
  <c r="AD8" i="4"/>
  <c r="AC9" i="4"/>
  <c r="Z8" i="3"/>
  <c r="Y9" i="3"/>
  <c r="AH8" i="1"/>
  <c r="AG9" i="1"/>
  <c r="AD9" i="9" l="1"/>
  <c r="AE8" i="9"/>
  <c r="AD9" i="8"/>
  <c r="AE8" i="8"/>
  <c r="AD9" i="7"/>
  <c r="AE8" i="7"/>
  <c r="AF9" i="6"/>
  <c r="AG8" i="6"/>
  <c r="AD9" i="5"/>
  <c r="AE8" i="5"/>
  <c r="AE8" i="4"/>
  <c r="AD9" i="4"/>
  <c r="AI8" i="1"/>
  <c r="AH9" i="1"/>
  <c r="Z9" i="3"/>
  <c r="AA8" i="3"/>
  <c r="AF8" i="9" l="1"/>
  <c r="AE9" i="9"/>
  <c r="AF8" i="8"/>
  <c r="AE9" i="8"/>
  <c r="AE9" i="7"/>
  <c r="AF8" i="7"/>
  <c r="AH8" i="6"/>
  <c r="AG9" i="6"/>
  <c r="AF8" i="5"/>
  <c r="AE9" i="5"/>
  <c r="AF8" i="4"/>
  <c r="AE9" i="4"/>
  <c r="AJ8" i="1"/>
  <c r="AI9" i="1"/>
  <c r="AA9" i="3"/>
  <c r="AB8" i="3"/>
  <c r="AG8" i="9" l="1"/>
  <c r="AF9" i="9"/>
  <c r="AG8" i="8"/>
  <c r="AF9" i="8"/>
  <c r="AG8" i="7"/>
  <c r="AF9" i="7"/>
  <c r="AI8" i="6"/>
  <c r="AH9" i="6"/>
  <c r="AG8" i="5"/>
  <c r="AF9" i="5"/>
  <c r="AG8" i="4"/>
  <c r="AF9" i="4"/>
  <c r="AC8" i="3"/>
  <c r="AB9" i="3"/>
  <c r="AK8" i="1"/>
  <c r="AJ9" i="1"/>
  <c r="AH8" i="9" l="1"/>
  <c r="AG9" i="9"/>
  <c r="AH8" i="8"/>
  <c r="AG9" i="8"/>
  <c r="AH8" i="7"/>
  <c r="AG9" i="7"/>
  <c r="AJ8" i="6"/>
  <c r="AI9" i="6"/>
  <c r="AH8" i="5"/>
  <c r="AG9" i="5"/>
  <c r="AH8" i="4"/>
  <c r="AG9" i="4"/>
  <c r="AL8" i="1"/>
  <c r="AK9" i="1"/>
  <c r="AD8" i="3"/>
  <c r="AC9" i="3"/>
  <c r="AH9" i="9" l="1"/>
  <c r="AI8" i="9"/>
  <c r="AH9" i="8"/>
  <c r="AI8" i="8"/>
  <c r="AH9" i="7"/>
  <c r="AI8" i="7"/>
  <c r="AJ9" i="6"/>
  <c r="AK8" i="6"/>
  <c r="AH9" i="5"/>
  <c r="AI8" i="5"/>
  <c r="AI8" i="4"/>
  <c r="AH9" i="4"/>
  <c r="AD9" i="3"/>
  <c r="AE8" i="3"/>
  <c r="AM8" i="1"/>
  <c r="AL9" i="1"/>
  <c r="AJ8" i="9" l="1"/>
  <c r="AI9" i="9"/>
  <c r="AI9" i="8"/>
  <c r="AJ8" i="8"/>
  <c r="AJ8" i="7"/>
  <c r="AI9" i="7"/>
  <c r="AL8" i="6"/>
  <c r="AK9" i="6"/>
  <c r="AJ8" i="5"/>
  <c r="AI9" i="5"/>
  <c r="AI9" i="4"/>
  <c r="AJ8" i="4"/>
  <c r="AN8" i="1"/>
  <c r="AM9" i="1"/>
  <c r="AE9" i="3"/>
  <c r="AF8" i="3"/>
  <c r="AK8" i="9" l="1"/>
  <c r="AJ9" i="9"/>
  <c r="AK8" i="8"/>
  <c r="AJ9" i="8"/>
  <c r="AK8" i="7"/>
  <c r="AJ9" i="7"/>
  <c r="AM8" i="6"/>
  <c r="AL9" i="6"/>
  <c r="AK8" i="5"/>
  <c r="AJ9" i="5"/>
  <c r="AK8" i="4"/>
  <c r="AJ9" i="4"/>
  <c r="AG8" i="3"/>
  <c r="AF9" i="3"/>
  <c r="AO8" i="1"/>
  <c r="AN9" i="1"/>
  <c r="AL8" i="9" l="1"/>
  <c r="AK9" i="9"/>
  <c r="AL8" i="8"/>
  <c r="AK9" i="8"/>
  <c r="AL8" i="7"/>
  <c r="AK9" i="7"/>
  <c r="AN8" i="6"/>
  <c r="AM9" i="6"/>
  <c r="AL8" i="5"/>
  <c r="AK9" i="5"/>
  <c r="AL8" i="4"/>
  <c r="AK9" i="4"/>
  <c r="AP8" i="1"/>
  <c r="AO9" i="1"/>
  <c r="AH8" i="3"/>
  <c r="AG9" i="3"/>
  <c r="AL9" i="9" l="1"/>
  <c r="AM8" i="9"/>
  <c r="AL9" i="8"/>
  <c r="AM8" i="8"/>
  <c r="AL9" i="7"/>
  <c r="AM8" i="7"/>
  <c r="AN9" i="6"/>
  <c r="AO8" i="6"/>
  <c r="AL9" i="5"/>
  <c r="AM8" i="5"/>
  <c r="AM8" i="4"/>
  <c r="AL9" i="4"/>
  <c r="AH9" i="3"/>
  <c r="AI8" i="3"/>
  <c r="AQ8" i="1"/>
  <c r="AP9" i="1"/>
  <c r="AN8" i="9" l="1"/>
  <c r="AM9" i="9"/>
  <c r="AM9" i="8"/>
  <c r="AN8" i="8"/>
  <c r="AM9" i="7"/>
  <c r="AN8" i="7"/>
  <c r="AP8" i="6"/>
  <c r="AO9" i="6"/>
  <c r="AN8" i="5"/>
  <c r="AM9" i="5"/>
  <c r="AN8" i="4"/>
  <c r="AM9" i="4"/>
  <c r="AR8" i="1"/>
  <c r="AQ9" i="1"/>
  <c r="AJ8" i="3"/>
  <c r="AI9" i="3"/>
  <c r="AO8" i="9" l="1"/>
  <c r="AN9" i="9"/>
  <c r="AO8" i="8"/>
  <c r="AN9" i="8"/>
  <c r="AO8" i="7"/>
  <c r="AN9" i="7"/>
  <c r="AQ8" i="6"/>
  <c r="AP9" i="6"/>
  <c r="AO8" i="5"/>
  <c r="AN9" i="5"/>
  <c r="AO8" i="4"/>
  <c r="AN9" i="4"/>
  <c r="AK8" i="3"/>
  <c r="AJ9" i="3"/>
  <c r="AS8" i="1"/>
  <c r="AR9" i="1"/>
  <c r="AP8" i="9" l="1"/>
  <c r="AO9" i="9"/>
  <c r="AP8" i="8"/>
  <c r="AO9" i="8"/>
  <c r="AP8" i="7"/>
  <c r="AO9" i="7"/>
  <c r="AR8" i="6"/>
  <c r="AQ9" i="6"/>
  <c r="AP8" i="5"/>
  <c r="AO9" i="5"/>
  <c r="AP8" i="4"/>
  <c r="AO9" i="4"/>
  <c r="AT8" i="1"/>
  <c r="AS9" i="1"/>
  <c r="AL8" i="3"/>
  <c r="AK9" i="3"/>
  <c r="AP9" i="9" l="1"/>
  <c r="AQ8" i="9"/>
  <c r="AP9" i="8"/>
  <c r="AQ8" i="8"/>
  <c r="AP9" i="7"/>
  <c r="AQ8" i="7"/>
  <c r="AR9" i="6"/>
  <c r="AS8" i="6"/>
  <c r="AP9" i="5"/>
  <c r="AQ8" i="5"/>
  <c r="AQ8" i="4"/>
  <c r="AP9" i="4"/>
  <c r="AL9" i="3"/>
  <c r="AM8" i="3"/>
  <c r="AU8" i="1"/>
  <c r="AT9" i="1"/>
  <c r="AR8" i="9" l="1"/>
  <c r="AQ9" i="9"/>
  <c r="AR8" i="8"/>
  <c r="AQ9" i="8"/>
  <c r="AR8" i="7"/>
  <c r="AQ9" i="7"/>
  <c r="AT8" i="6"/>
  <c r="AS9" i="6"/>
  <c r="AR8" i="5"/>
  <c r="AQ9" i="5"/>
  <c r="AQ9" i="4"/>
  <c r="AR8" i="4"/>
  <c r="AV8" i="1"/>
  <c r="AU9" i="1"/>
  <c r="AM9" i="3"/>
  <c r="AN8" i="3"/>
  <c r="AS8" i="9" l="1"/>
  <c r="AR9" i="9"/>
  <c r="AS8" i="8"/>
  <c r="AR9" i="8"/>
  <c r="AS8" i="7"/>
  <c r="AR9" i="7"/>
  <c r="AU8" i="6"/>
  <c r="AT9" i="6"/>
  <c r="AS8" i="5"/>
  <c r="AR9" i="5"/>
  <c r="AR9" i="4"/>
  <c r="AS8" i="4"/>
  <c r="AO8" i="3"/>
  <c r="AN9" i="3"/>
  <c r="AW8" i="1"/>
  <c r="AV9" i="1"/>
  <c r="AT8" i="9" l="1"/>
  <c r="AS9" i="9"/>
  <c r="AT8" i="8"/>
  <c r="AS9" i="8"/>
  <c r="AT8" i="7"/>
  <c r="AS9" i="7"/>
  <c r="AV8" i="6"/>
  <c r="AU9" i="6"/>
  <c r="AT8" i="5"/>
  <c r="AS9" i="5"/>
  <c r="AS9" i="4"/>
  <c r="AT8" i="4"/>
  <c r="AX8" i="1"/>
  <c r="AW9" i="1"/>
  <c r="AP8" i="3"/>
  <c r="AO9" i="3"/>
  <c r="AT9" i="9" l="1"/>
  <c r="AU8" i="9"/>
  <c r="AT9" i="8"/>
  <c r="AU8" i="8"/>
  <c r="AT9" i="7"/>
  <c r="AU8" i="7"/>
  <c r="AV9" i="6"/>
  <c r="AW8" i="6"/>
  <c r="AT9" i="5"/>
  <c r="AU8" i="5"/>
  <c r="AU8" i="4"/>
  <c r="AT9" i="4"/>
  <c r="AP9" i="3"/>
  <c r="AQ8" i="3"/>
  <c r="AY8" i="1"/>
  <c r="AX9" i="1"/>
  <c r="AV8" i="9" l="1"/>
  <c r="AU9" i="9"/>
  <c r="AU9" i="8"/>
  <c r="AV8" i="8"/>
  <c r="AU9" i="7"/>
  <c r="AV8" i="7"/>
  <c r="AX8" i="6"/>
  <c r="AW9" i="6"/>
  <c r="AV8" i="5"/>
  <c r="AU9" i="5"/>
  <c r="AV8" i="4"/>
  <c r="AU9" i="4"/>
  <c r="AZ8" i="1"/>
  <c r="AY9" i="1"/>
  <c r="AQ9" i="3"/>
  <c r="AR8" i="3"/>
  <c r="AW8" i="9" l="1"/>
  <c r="AV9" i="9"/>
  <c r="AW8" i="8"/>
  <c r="AV9" i="8"/>
  <c r="AW8" i="7"/>
  <c r="AV9" i="7"/>
  <c r="AY8" i="6"/>
  <c r="AX9" i="6"/>
  <c r="AW8" i="5"/>
  <c r="AV9" i="5"/>
  <c r="AW8" i="4"/>
  <c r="AV9" i="4"/>
  <c r="AS8" i="3"/>
  <c r="AR9" i="3"/>
  <c r="BA8" i="1"/>
  <c r="AZ9" i="1"/>
  <c r="AX8" i="9" l="1"/>
  <c r="AW9" i="9"/>
  <c r="AX8" i="8"/>
  <c r="AW9" i="8"/>
  <c r="AX8" i="7"/>
  <c r="AW9" i="7"/>
  <c r="AZ8" i="6"/>
  <c r="AY9" i="6"/>
  <c r="AX8" i="5"/>
  <c r="AW9" i="5"/>
  <c r="AX8" i="4"/>
  <c r="AW9" i="4"/>
  <c r="BB8" i="1"/>
  <c r="BA9" i="1"/>
  <c r="AT8" i="3"/>
  <c r="AS9" i="3"/>
  <c r="AX9" i="9" l="1"/>
  <c r="AY8" i="9"/>
  <c r="AX9" i="8"/>
  <c r="AY8" i="8"/>
  <c r="AX9" i="7"/>
  <c r="AY8" i="7"/>
  <c r="AZ9" i="6"/>
  <c r="BA8" i="6"/>
  <c r="AX9" i="5"/>
  <c r="AY8" i="5"/>
  <c r="AY8" i="4"/>
  <c r="AX9" i="4"/>
  <c r="AT9" i="3"/>
  <c r="AU8" i="3"/>
  <c r="BC8" i="1"/>
  <c r="BB9" i="1"/>
  <c r="AZ8" i="9" l="1"/>
  <c r="AY9" i="9"/>
  <c r="AZ8" i="8"/>
  <c r="AY9" i="8"/>
  <c r="AY9" i="7"/>
  <c r="AZ8" i="7"/>
  <c r="BB8" i="6"/>
  <c r="BA9" i="6"/>
  <c r="AZ8" i="5"/>
  <c r="AY9" i="5"/>
  <c r="AY9" i="4"/>
  <c r="AZ8" i="4"/>
  <c r="BD8" i="1"/>
  <c r="BC9" i="1"/>
  <c r="AU9" i="3"/>
  <c r="AV8" i="3"/>
  <c r="BA8" i="9" l="1"/>
  <c r="AZ9" i="9"/>
  <c r="BA8" i="8"/>
  <c r="AZ9" i="8"/>
  <c r="BA8" i="7"/>
  <c r="AZ9" i="7"/>
  <c r="BC8" i="6"/>
  <c r="BB9" i="6"/>
  <c r="BA8" i="5"/>
  <c r="AZ9" i="5"/>
  <c r="BA8" i="4"/>
  <c r="AZ9" i="4"/>
  <c r="AW8" i="3"/>
  <c r="AV9" i="3"/>
  <c r="BE8" i="1"/>
  <c r="BD9" i="1"/>
  <c r="BB8" i="9" l="1"/>
  <c r="BA9" i="9"/>
  <c r="BB8" i="8"/>
  <c r="BA9" i="8"/>
  <c r="BB8" i="7"/>
  <c r="BA9" i="7"/>
  <c r="BD8" i="6"/>
  <c r="BC9" i="6"/>
  <c r="BB8" i="5"/>
  <c r="BA9" i="5"/>
  <c r="BB8" i="4"/>
  <c r="BA9" i="4"/>
  <c r="BF8" i="1"/>
  <c r="BE9" i="1"/>
  <c r="AX8" i="3"/>
  <c r="AW9" i="3"/>
  <c r="BB9" i="9" l="1"/>
  <c r="BC8" i="9"/>
  <c r="BB9" i="8"/>
  <c r="BC8" i="8"/>
  <c r="BB9" i="7"/>
  <c r="BC8" i="7"/>
  <c r="BD9" i="6"/>
  <c r="BE8" i="6"/>
  <c r="BB9" i="5"/>
  <c r="BC8" i="5"/>
  <c r="BC8" i="4"/>
  <c r="BB9" i="4"/>
  <c r="BG8" i="1"/>
  <c r="BF9" i="1"/>
  <c r="AX9" i="3"/>
  <c r="AY8" i="3"/>
  <c r="BD8" i="9" l="1"/>
  <c r="BC9" i="9"/>
  <c r="BD8" i="8"/>
  <c r="BC9" i="8"/>
  <c r="BC9" i="7"/>
  <c r="BD8" i="7"/>
  <c r="BF8" i="6"/>
  <c r="BE9" i="6"/>
  <c r="BD8" i="5"/>
  <c r="BC9" i="5"/>
  <c r="BC9" i="4"/>
  <c r="BD8" i="4"/>
  <c r="AZ8" i="3"/>
  <c r="AY9" i="3"/>
  <c r="BH8" i="1"/>
  <c r="BG9" i="1"/>
  <c r="BE8" i="9" l="1"/>
  <c r="BD9" i="9"/>
  <c r="BE8" i="8"/>
  <c r="BD9" i="8"/>
  <c r="BE8" i="7"/>
  <c r="BD9" i="7"/>
  <c r="BG8" i="6"/>
  <c r="BF9" i="6"/>
  <c r="BE8" i="5"/>
  <c r="BD9" i="5"/>
  <c r="BE8" i="4"/>
  <c r="BD9" i="4"/>
  <c r="BI8" i="1"/>
  <c r="BH9" i="1"/>
  <c r="BA8" i="3"/>
  <c r="AZ9" i="3"/>
  <c r="BF8" i="9" l="1"/>
  <c r="BE9" i="9"/>
  <c r="BF8" i="8"/>
  <c r="BE9" i="8"/>
  <c r="BF8" i="7"/>
  <c r="BE9" i="7"/>
  <c r="BH8" i="6"/>
  <c r="BG9" i="6"/>
  <c r="BF8" i="5"/>
  <c r="BE9" i="5"/>
  <c r="BF8" i="4"/>
  <c r="BE9" i="4"/>
  <c r="BB8" i="3"/>
  <c r="BA9" i="3"/>
  <c r="BJ8" i="1"/>
  <c r="BI9" i="1"/>
  <c r="BF9" i="9" l="1"/>
  <c r="BG8" i="9"/>
  <c r="BF9" i="8"/>
  <c r="BG8" i="8"/>
  <c r="BF9" i="7"/>
  <c r="BG8" i="7"/>
  <c r="BH9" i="6"/>
  <c r="BI8" i="6"/>
  <c r="BF9" i="5"/>
  <c r="BG8" i="5"/>
  <c r="BG8" i="4"/>
  <c r="BF9" i="4"/>
  <c r="BB9" i="3"/>
  <c r="BC8" i="3"/>
  <c r="BK8" i="1"/>
  <c r="BJ9" i="1"/>
  <c r="BH8" i="9" l="1"/>
  <c r="BG9" i="9"/>
  <c r="BG9" i="8"/>
  <c r="BH8" i="8"/>
  <c r="BG9" i="7"/>
  <c r="BH8" i="7"/>
  <c r="BJ8" i="6"/>
  <c r="BI9" i="6"/>
  <c r="BH8" i="5"/>
  <c r="BG9" i="5"/>
  <c r="BH8" i="4"/>
  <c r="BG9" i="4"/>
  <c r="BC9" i="3"/>
  <c r="BD8" i="3"/>
  <c r="BL8" i="1"/>
  <c r="BK9" i="1"/>
  <c r="BI8" i="9" l="1"/>
  <c r="BH9" i="9"/>
  <c r="BI8" i="8"/>
  <c r="BH9" i="8"/>
  <c r="BI8" i="7"/>
  <c r="BH9" i="7"/>
  <c r="BK8" i="6"/>
  <c r="BJ9" i="6"/>
  <c r="BI8" i="5"/>
  <c r="BH9" i="5"/>
  <c r="BI8" i="4"/>
  <c r="BH9" i="4"/>
  <c r="BM8" i="1"/>
  <c r="BL9" i="1"/>
  <c r="BE8" i="3"/>
  <c r="BD9" i="3"/>
  <c r="BJ8" i="9" l="1"/>
  <c r="BI9" i="9"/>
  <c r="BJ8" i="8"/>
  <c r="BI9" i="8"/>
  <c r="BJ8" i="7"/>
  <c r="BI9" i="7"/>
  <c r="BL8" i="6"/>
  <c r="BK9" i="6"/>
  <c r="BJ8" i="5"/>
  <c r="BI9" i="5"/>
  <c r="BJ8" i="4"/>
  <c r="BI9" i="4"/>
  <c r="BF8" i="3"/>
  <c r="BE9" i="3"/>
  <c r="BN8" i="1"/>
  <c r="BM9" i="1"/>
  <c r="BJ9" i="9" l="1"/>
  <c r="BK8" i="9"/>
  <c r="BJ9" i="8"/>
  <c r="BK8" i="8"/>
  <c r="BJ9" i="7"/>
  <c r="BK8" i="7"/>
  <c r="BL9" i="6"/>
  <c r="BM8" i="6"/>
  <c r="BJ9" i="5"/>
  <c r="BK8" i="5"/>
  <c r="BK8" i="4"/>
  <c r="BJ9" i="4"/>
  <c r="BO8" i="1"/>
  <c r="BN9" i="1"/>
  <c r="BF9" i="3"/>
  <c r="BG8" i="3"/>
  <c r="BL8" i="9" l="1"/>
  <c r="BK9" i="9"/>
  <c r="BL8" i="8"/>
  <c r="BK9" i="8"/>
  <c r="BL8" i="7"/>
  <c r="BK9" i="7"/>
  <c r="BN8" i="6"/>
  <c r="BM9" i="6"/>
  <c r="BL8" i="5"/>
  <c r="BK9" i="5"/>
  <c r="BK9" i="4"/>
  <c r="BL8" i="4"/>
  <c r="BG9" i="3"/>
  <c r="BH8" i="3"/>
  <c r="BP8" i="1"/>
  <c r="BP9" i="1" s="1"/>
  <c r="BO9" i="1"/>
  <c r="BM8" i="9" l="1"/>
  <c r="BL9" i="9"/>
  <c r="BM8" i="8"/>
  <c r="BL9" i="8"/>
  <c r="BM8" i="7"/>
  <c r="BL9" i="7"/>
  <c r="BO8" i="6"/>
  <c r="BN9" i="6"/>
  <c r="BM8" i="5"/>
  <c r="BL9" i="5"/>
  <c r="BL9" i="4"/>
  <c r="BM8" i="4"/>
  <c r="BI8" i="3"/>
  <c r="BH9" i="3"/>
  <c r="BN8" i="9" l="1"/>
  <c r="BM9" i="9"/>
  <c r="BN8" i="8"/>
  <c r="BM9" i="8"/>
  <c r="BN8" i="7"/>
  <c r="BM9" i="7"/>
  <c r="BP8" i="6"/>
  <c r="BO9" i="6"/>
  <c r="BN8" i="5"/>
  <c r="BM9" i="5"/>
  <c r="BM9" i="4"/>
  <c r="BN8" i="4"/>
  <c r="BJ8" i="3"/>
  <c r="BI9" i="3"/>
  <c r="BN9" i="9" l="1"/>
  <c r="BO8" i="9"/>
  <c r="BN9" i="8"/>
  <c r="BO8" i="8"/>
  <c r="BN9" i="7"/>
  <c r="BO8" i="7"/>
  <c r="BP9" i="6"/>
  <c r="BQ8" i="6"/>
  <c r="BN9" i="5"/>
  <c r="BO8" i="5"/>
  <c r="BN9" i="4"/>
  <c r="BO8" i="4"/>
  <c r="BJ9" i="3"/>
  <c r="BK8" i="3"/>
  <c r="BP8" i="9" l="1"/>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<sst xmlns="http://schemas.openxmlformats.org/spreadsheetml/2006/main" count="1242" uniqueCount="525">
  <si>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</si>
  <si>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</si>
  <si>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</si>
  <si>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</si>
  <si>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</si>
  <si>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</si>
  <si>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</si>
  <si>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</si>
  <si>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</si>
  <si>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</si>
  <si>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</si>
  <si>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</si>
  <si>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</si>
  <si>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</si>
  <si>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</si>
  <si>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</si>
  <si>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</si>
  <si>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</si>
  <si>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</si>
  <si>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</si>
  <si>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</si>
  <si>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</si>
  <si>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</si>
  <si>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</si>
  <si>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</si>
  <si>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</si>
  <si>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</si>
  <si>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</si>
  <si>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</si>
  <si>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</si>
  <si>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</si>
  <si>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</si>
  <si>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</si>
  <si>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</si>
  <si>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</si>
  <si>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</si>
  <si>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</si>
  <si>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Esta actividad se desarrolla a traves de la contratacion de prestacion de servicios de apoyo a la gestion (2). Es de aclarar que el fondo documental del archivo de gestion se compone de 6036 unidades documentales aproximadamente.
consideraciones para el registro de informacion en el FUID: Se debe registrar la informacion en mayuscula sostenida, se debe registrar la información sin signos diacriticos,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</si>
  <si>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1.1. Realizar la actualizacion de datos en el FUID.</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</si>
  <si>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</si>
  <si>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</si>
  <si>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</si>
  <si>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Unidades documentalesalmacenadas en cajas debidamente rotuladas  / 6036 unidades documentales programadas</t>
  </si>
  <si>
    <t>100% de las 6036 unidades documentales almacenadas en carpetas debidamente rotuladas</t>
  </si>
  <si>
    <t>Unidades documentalesalmacenadas en carpetas debidamente rotuladas  y conformadas / 6036 unidades documentales programadas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</si>
  <si>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</si>
  <si>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</si>
  <si>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</si>
  <si>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</si>
  <si>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Esta actividad se desarrolla a traves de la contratacion de prestacion de servicios de apoyo a la gestion (2). Es de aclarar que el fondo acumulado archivo de gestion se compone de 21,498 unidades documentales aproximadamente. Para la vigencia se estima la verificacion de 7166 unidades documentales.
consideraciones para el registro de informacion en el FUID: Se debe registrar la informacion en mayuscula sostenida, se debe registrar la información sin signos diarcriticos,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</si>
  <si>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2.1. Realizar la actualizacion de datos en el FUID del inventario del Fondo Acumulado.</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</si>
  <si>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</si>
  <si>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</si>
  <si>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</si>
  <si>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</si>
  <si>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Unidades documentalesalmacenadas en cajas debidamente rotuladas  / 7166 unidades documentales programadas</t>
  </si>
  <si>
    <t>Almacenamiento de las unidades documentales del Fondo Acumulado en carpetas debidamente rotuladas y conformadas.</t>
  </si>
  <si>
    <t>100% de las 7166 unidades documentales almacenadas en carpetas debidamente rotuladas</t>
  </si>
  <si>
    <t>Unidades documentalesalmacenadas en carpetas debidamente rotuladas  y conformadas / 7166 unidades documentales programadas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</si>
  <si>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</si>
  <si>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</si>
  <si>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 xml:space="preserve">Cuatro alertas informaitvas al CIGD frente al resultados del estado de organización de los archivos de gestión. </t>
  </si>
  <si>
    <t>Unidades</t>
  </si>
  <si>
    <t>Número de  monitoreos al estado de organización de los archivos de gestión</t>
  </si>
  <si>
    <t>4. Realizar el monitoreo y reporte trimestal del estado de avance de las actividades del PINAR</t>
  </si>
  <si>
    <t>garantizar el desarrollo de las actividades descritas en el PINAR para la vigencia.</t>
  </si>
  <si>
    <t>4 monitoreos para la vigencia.</t>
  </si>
  <si>
    <t>Número de monitoreos realizados en la vigencia</t>
  </si>
  <si>
    <t xml:space="preserve">Esta actividad se desarrolla a traves de la solicitud de inventarios documentales y muestreo de expedientes registrados. El monitoreo correspondiente al cuarto trimestre se realizará antes del cierre del mismo en atención a las indicaciones de la Oficina Asesora de planeación. </t>
  </si>
  <si>
    <t>FORMULADO</t>
  </si>
  <si>
    <t>Si</t>
  </si>
  <si>
    <t>ACTIVIDADES</t>
  </si>
  <si>
    <t>OBSERVACIONES</t>
  </si>
  <si>
    <t>Ninguna</t>
  </si>
  <si>
    <t xml:space="preserve">Actividades  del Plan Institucional de Aarchivos - PINAR </t>
  </si>
  <si>
    <t>La organización de los archivos de gestión depende de cada unidad administrativa, esta organziación esta sujeta a la aplicación del procedimiento de organizacion documental, lo cual quiere decir que el procedimiento se activa cada vez que ingresa o se genera un documento en el IDEP por parte de cada unidad adminsitrativa.</t>
  </si>
  <si>
    <t>100% de las 6036 unidades documentales almacenadas en cajas debidamente verificadas</t>
  </si>
  <si>
    <t>1.2. Realizar el cambio de rotulos de cajas en los casos que  lo requieran.</t>
  </si>
  <si>
    <t>1.3. Realizar el cambio de rotulos de carpetas y el ingreso y consolidación de documentos si lo requiere (no corresponde a la organizacion del expediente, hace referencia a documentos que se encuentran sin archivar)</t>
  </si>
  <si>
    <t>expedientes rotulados, sin documentos sueltos.</t>
  </si>
  <si>
    <t>Actualizar los datos de las unidades documentales del Fondo Acumulado registradas en Formato Único de Inventario Documental - FUID. 7166 unidades documentales en el Fondo Acumulado si lo requiere</t>
  </si>
  <si>
    <t>2.3. Realizar el cambio de rotulos de carpetas y el ingreso y consolidación de documentos si lo requiere. (no corresponde a la organizacion de la unidad documental, hace referencia a documentos sueltos que se encuetren en la unidad documental)</t>
  </si>
  <si>
    <t>2.2.  Realizar el cambio de rotulos de cajas en los casos que  lo requieran.</t>
  </si>
  <si>
    <t>Creciente</t>
  </si>
  <si>
    <t>Reportar mensualmente la información relacionada con la planta de personal del IDEP al Departamento Administrativo del Servicio Civil Distrital y mantener actualizada la informaciòn de provisiòn y vacantes en el SIDEAP</t>
  </si>
  <si>
    <t xml:space="preserve">Información de la planta de personal del IDEP actualizada en el El Sistema de Información Distrital del Empleo y la Administración Pública (SIDEAP) </t>
  </si>
  <si>
    <t>La informaciòn de la planta de personal serà actualizada los primeros cinco (5) dìas habiles del mes siguiente</t>
  </si>
  <si>
    <t>Numero de reportes al DASCD</t>
  </si>
  <si>
    <t>Wilson Farfan</t>
  </si>
  <si>
    <t>Actividades  del Plan Anual de Vacantes</t>
  </si>
  <si>
    <t>12 reportes al Sistema de Información Distrital del Empleo y la Administración Pública (SIDEAP), manteniendolo actualizado con la información de la planta de personal del IDEP</t>
  </si>
  <si>
    <t>Actividades  del Plan de Previsión de Recursos Humanos</t>
  </si>
  <si>
    <t>Elaborar un instrumento de caracterización de la planta de personal que contenga como minimo: Descripción Cargo, Ubicación e identificación del(a) Servidor(a), registros de vinculación funcionario y situaciones administrativas vigentes y actualizarlo trimestralmente.</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</si>
  <si>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</si>
  <si>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</si>
  <si>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</si>
  <si>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</si>
  <si>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</si>
  <si>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</si>
  <si>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</si>
  <si>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</si>
  <si>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</si>
  <si>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</si>
  <si>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</si>
  <si>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</si>
  <si>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</si>
  <si>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Realizar al 100% de los funcionarios del IDEP  los examenes medicos</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</si>
  <si>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</si>
  <si>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</si>
  <si>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</si>
  <si>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</si>
  <si>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</si>
  <si>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</si>
  <si>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</si>
  <si>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</si>
  <si>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</si>
  <si>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</si>
  <si>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</si>
  <si>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</si>
  <si>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</si>
  <si>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</si>
  <si>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</si>
  <si>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</si>
  <si>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</si>
  <si>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Realizar actividades de desorden musculo esqueleticos en concordancia con el SVEDMO</t>
  </si>
  <si>
    <t>SVEDMO ejecutado</t>
  </si>
  <si>
    <t>Aplicar la Bateria de Riesgo Psicosocial para la vigencia 2025</t>
  </si>
  <si>
    <t>Bateria de Riesgo Psicosocial aplicada</t>
  </si>
  <si>
    <t>Bateria aplicada al 100%</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</si>
  <si>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</si>
  <si>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</si>
  <si>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</si>
  <si>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</si>
  <si>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</si>
  <si>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</si>
  <si>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</si>
  <si>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</si>
  <si>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</si>
  <si>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</si>
  <si>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</si>
  <si>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</si>
  <si>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Participar en el Simulacro de Emercias Distrital para la vigencia 2025</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</si>
  <si>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</si>
  <si>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</si>
  <si>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</si>
  <si>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</si>
  <si>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</si>
  <si>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</si>
  <si>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</si>
  <si>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</si>
  <si>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Realizar la revision por la Direccion del SG-SST</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</si>
  <si>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</si>
  <si>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</si>
  <si>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</si>
  <si>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</si>
  <si>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</si>
  <si>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</si>
  <si>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</si>
  <si>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</si>
  <si>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</si>
  <si>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</si>
  <si>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Una matriz con peligros, riesgos y controles en la empresa indentificados</t>
  </si>
  <si>
    <t>Número de servisores o contratistas de la entidad con inducción y/o reinducción ejecutadas/Número de servisores o contratistas de la entidad</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</si>
  <si>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</si>
  <si>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</si>
  <si>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</si>
  <si>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</si>
  <si>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</si>
  <si>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 xml:space="preserve">Número de servidores y contratistas con perfil  sociodemográfico actualizado/Nùmero de servidores y contratistas </t>
  </si>
  <si>
    <t>Un reporte de aplicación bateria de Riesgo Psicosocial</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</si>
  <si>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</si>
  <si>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</si>
  <si>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</si>
  <si>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</si>
  <si>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</si>
  <si>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</si>
  <si>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</si>
  <si>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</si>
  <si>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</si>
  <si>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</si>
  <si>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</si>
  <si>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</si>
  <si>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</si>
  <si>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</si>
  <si>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</si>
  <si>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</si>
  <si>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</si>
  <si>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</si>
  <si>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</si>
  <si>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</si>
  <si>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</si>
  <si>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</si>
  <si>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</si>
  <si>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</si>
  <si>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</si>
  <si>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</si>
  <si>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</si>
  <si>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</si>
  <si>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</si>
  <si>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</si>
  <si>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</si>
  <si>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</si>
  <si>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</si>
  <si>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</si>
  <si>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</si>
  <si>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</si>
  <si>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</si>
  <si>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</si>
  <si>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</si>
  <si>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</si>
  <si>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</si>
  <si>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</si>
  <si>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</si>
  <si>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</si>
  <si>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</si>
  <si>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</si>
  <si>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</si>
  <si>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</si>
  <si>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</si>
  <si>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</si>
  <si>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</si>
  <si>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</si>
  <si>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</si>
  <si>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</si>
  <si>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</si>
  <si>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</si>
  <si>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</si>
  <si>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</si>
  <si>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</si>
  <si>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</si>
  <si>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</si>
  <si>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</si>
  <si>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</si>
  <si>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</si>
  <si>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</si>
  <si>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</si>
  <si>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</si>
  <si>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</si>
  <si>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</si>
  <si>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</si>
  <si>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</si>
  <si>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</si>
  <si>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</si>
  <si>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</si>
  <si>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</si>
  <si>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</si>
  <si>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</si>
  <si>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</si>
  <si>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</si>
  <si>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</si>
  <si>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</si>
  <si>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</si>
  <si>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</si>
  <si>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</si>
  <si>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</si>
  <si>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</si>
  <si>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</si>
  <si>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</si>
  <si>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</si>
  <si>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</si>
  <si>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</si>
  <si>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</si>
  <si>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</si>
  <si>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</si>
  <si>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</si>
  <si>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</si>
  <si>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</si>
  <si>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</si>
  <si>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</si>
  <si>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</si>
  <si>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</si>
  <si>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</si>
  <si>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</si>
  <si>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</si>
  <si>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Componenete</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</si>
  <si>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</si>
  <si>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</si>
  <si>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</si>
  <si>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</si>
  <si>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</si>
  <si>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</si>
  <si>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</si>
  <si>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</si>
  <si>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</si>
  <si>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</si>
  <si>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</si>
  <si>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</si>
  <si>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</si>
  <si>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</si>
  <si>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</si>
  <si>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</si>
  <si>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</si>
  <si>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</si>
  <si>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</si>
  <si>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</si>
  <si>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</si>
  <si>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</si>
  <si>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</si>
  <si>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</si>
  <si>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</si>
  <si>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</si>
  <si>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</si>
  <si>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</si>
  <si>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</si>
  <si>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</si>
  <si>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</si>
  <si>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Número de seguimientos realizados a la calida de las respuestas a las PQRS</t>
  </si>
  <si>
    <t>Publicación del registro o inventario de activos de información</t>
  </si>
  <si>
    <t>Número de rendiciones de cuentas</t>
  </si>
  <si>
    <t>Número de diálogos ciudadanos realizados</t>
  </si>
  <si>
    <t>Número de informes de Audiencia pública de RDC</t>
  </si>
  <si>
    <t>Número de evaluaciones de la estratégia de RDC</t>
  </si>
  <si>
    <t>Número de convocaorias</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</si>
  <si>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</si>
  <si>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</si>
  <si>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</si>
  <si>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</si>
  <si>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</si>
  <si>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</si>
  <si>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</si>
  <si>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</si>
  <si>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</si>
  <si>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</si>
  <si>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</si>
  <si>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</si>
  <si>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</si>
  <si>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</si>
  <si>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</si>
  <si>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</si>
  <si>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</si>
  <si>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</si>
  <si>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</si>
  <si>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</si>
  <si>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</si>
  <si>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</si>
  <si>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</si>
  <si>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</si>
  <si>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</si>
  <si>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Actualización de las plataformas del CRIIE ( Actualizacion de las plataforma Khoa, Dspace, Vufine, Moodle)</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</si>
  <si>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</si>
  <si>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</si>
  <si>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</si>
  <si>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</si>
  <si>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</si>
  <si>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</si>
  <si>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</si>
  <si>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Informe de traslado de sede ( Instalacion de equipos de computo garantizando acceso a las diferentes plataformas y/o servicios tecnológicos)</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</si>
  <si>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</si>
  <si>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</si>
  <si>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</si>
  <si>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</si>
  <si>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</si>
  <si>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</si>
  <si>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</si>
  <si>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</si>
  <si>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</si>
  <si>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</si>
  <si>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</si>
  <si>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</si>
  <si>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</si>
  <si>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</si>
  <si>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</si>
  <si>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</si>
  <si>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</si>
  <si>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</si>
  <si>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</si>
  <si>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</si>
  <si>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</si>
  <si>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</si>
  <si>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</si>
  <si>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</si>
  <si>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</si>
  <si>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</si>
  <si>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</si>
  <si>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</si>
  <si>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</si>
  <si>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</si>
  <si>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</si>
  <si>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</si>
  <si>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</si>
  <si>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</si>
  <si>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</si>
  <si>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</si>
  <si>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</si>
  <si>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</si>
  <si>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</si>
  <si>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</si>
  <si>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</si>
  <si>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</si>
  <si>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</si>
  <si>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Carpetas estructuradas / Carptas necesarias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</si>
  <si>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</si>
  <si>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</si>
  <si>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</si>
  <si>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</si>
  <si>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Número de reportes de seguimeinto a herramientas de seguridad informática</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</si>
  <si>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</si>
  <si>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</si>
  <si>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</si>
  <si>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</si>
  <si>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</si>
  <si>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</si>
  <si>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</si>
  <si>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</si>
  <si>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</si>
  <si>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</si>
  <si>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</si>
  <si>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</si>
  <si>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</si>
  <si>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</si>
  <si>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</si>
  <si>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</si>
  <si>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</si>
  <si>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</si>
  <si>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</si>
  <si>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</si>
  <si>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Envio de un correo a la Consejeria Distrital de las  TIC  con el autodiagnóstico para su retroalimentación</t>
  </si>
  <si>
    <t>Mantener la Matriz de activos de información actualizada.</t>
  </si>
  <si>
    <t>Una(1) Matriz de activos de información actualizada</t>
  </si>
  <si>
    <t>Una (1) Matriz de activos de información consolidada</t>
  </si>
  <si>
    <t>Una (1) Matriz de activos de información</t>
  </si>
  <si>
    <t>Vontar con una matriz de activos de información y el índice de información clasificada y reservada</t>
  </si>
  <si>
    <t>Matriz de activos de información insntitucional consoldada</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</si>
  <si>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</si>
  <si>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</si>
  <si>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</si>
  <si>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</si>
  <si>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</si>
  <si>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</si>
  <si>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</si>
  <si>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</si>
  <si>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</si>
  <si>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</si>
  <si>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</si>
  <si>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Una (1) matriz con la consilidación de las actividades de cultura y apropiación</t>
  </si>
  <si>
    <t>Desarrollar 6  acciones de socialización  que fomenten la cultura institucional en materia de seguridad de la información</t>
  </si>
  <si>
    <t>Soportar el desarrollo de sesiones de socialiación de medidas la seguridad de la información mediante Listas de asistencia y piezas gráficas enviadas a través de correo electrónico</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</si>
  <si>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</si>
  <si>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</si>
  <si>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 xml:space="preserve">Tres acciones programadas de prueba de apropiación de los instrumentos de seguridad de la infromación. </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</si>
  <si>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</si>
  <si>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</si>
  <si>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</si>
  <si>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</si>
  <si>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</si>
  <si>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</si>
  <si>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</si>
  <si>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</si>
  <si>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 xml:space="preserve">Desarrollar acciones del plan de análisis de viulnerabilidades que incluirá Parches de seguridad aplicados, actualización del recurso tecnológico, entre otros. </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</si>
  <si>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</si>
  <si>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</si>
  <si>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</si>
  <si>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</si>
  <si>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</si>
  <si>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</si>
  <si>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Subdirección Administrativa y Financiera
Subdirección Académica
AC-10 Auxliar Administrativa 407-02</t>
  </si>
  <si>
    <t>Publicación del Índice de Información Clasificada y reservada</t>
  </si>
  <si>
    <t>Subdirección Administrativa y Financiera
GD-07 Profesional Especializado Gestión Documental 222-3</t>
  </si>
  <si>
    <t>Número de  informes de seguimiento  al cumplimiento de la Ley 1712 de 2014</t>
  </si>
  <si>
    <t>Subdirección Académica
DIC-01 Contratista Webmaster</t>
  </si>
  <si>
    <t xml:space="preserve">Oficina de Control Interno
Contratista OCI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</si>
  <si>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</si>
  <si>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</si>
  <si>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</si>
  <si>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</si>
  <si>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</si>
  <si>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</si>
  <si>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</si>
  <si>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Subdirección Administrativa y Financiera
AC-10 Auxliar Administrativa 407-02</t>
  </si>
  <si>
    <t>Subdirección Académica 
IDP-04 Profesional  Especializado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</si>
  <si>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</si>
  <si>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</si>
  <si>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</si>
  <si>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</si>
  <si>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</si>
  <si>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Siete (7) libros o informes finales producidos por el IDEP publicados en la biblioteca digital.</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</si>
  <si>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</si>
  <si>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</si>
  <si>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</si>
  <si>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</si>
  <si>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 xml:space="preserve">Publicar los informes de ejecución presupuestal, contenida en el numeral 4.2  del botón de transparencia </t>
  </si>
  <si>
    <t>Subdirección Administrativa y Financiera
DIP-02 Profesional Especializado 222-03</t>
  </si>
  <si>
    <t>Oficina Asesora de Planeación
GT-12 Contratista GT</t>
  </si>
  <si>
    <t>Oficina Asesora de Planeación
DIP-02 Contratista OAP</t>
  </si>
  <si>
    <t>Oficina Asesora de Planeación
MIC-03 Contratista OAP</t>
  </si>
  <si>
    <t>Asistencia al 100% de los espacios convocados por el SNCT</t>
  </si>
  <si>
    <t>Oficina de Control Disciplinario Interno
Jefe OCDI</t>
  </si>
  <si>
    <t>Subdirección Administrativa y Financiera
Gestores de Integridad</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</si>
  <si>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</si>
  <si>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</si>
  <si>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</si>
  <si>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</si>
  <si>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</si>
  <si>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</si>
  <si>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</si>
  <si>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</si>
  <si>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</si>
  <si>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mensaje de alerta enviada a los sujetos obligados frente a las fechas de publicación de las declaraciones de renta y conflicto de interés</t>
  </si>
  <si>
    <t>Número de mensajes de alerta enviados</t>
  </si>
  <si>
    <t>Publicar el seguimiento al PAA trimestralmente</t>
  </si>
  <si>
    <t>Número de publicaciones de seguimiento del PAA</t>
  </si>
  <si>
    <t xml:space="preserve">Cuatro (4) publicaciones del seguimiento del PAA en la página web </t>
  </si>
  <si>
    <t>Suma</t>
  </si>
  <si>
    <t>Oficina Asesora de Planeación
Profesional Especializado 222-03</t>
  </si>
  <si>
    <t xml:space="preserve">Doce (12) informes de ejecución presupuestal </t>
  </si>
  <si>
    <t>Número de publicaciones de seguimiento de ejecución presupuestal</t>
  </si>
  <si>
    <t>Número de libros o informes finales</t>
  </si>
  <si>
    <t>Subdirección Académica 
IDP-04 Profesional  Especializado 222-05 SA</t>
  </si>
  <si>
    <t>Número de imágenes con texto alternativo</t>
  </si>
  <si>
    <t xml:space="preserve">Número de piezas informativas sobre el proceso de la estrategia de </t>
  </si>
  <si>
    <t xml:space="preserve">Una (1) piezas informativa sobre el proceso de la estrategia de rendición de cuentas publicadas </t>
  </si>
  <si>
    <t>Oficina de Control Disciplinario Interno
Jefe Oficina de Control Disciplinario Interno</t>
  </si>
  <si>
    <t xml:space="preserve">Un (1) reporte de análisis </t>
  </si>
  <si>
    <t xml:space="preserve">Realizar el análisis de la información de la denuncias allegadas con la tipología de corrupción </t>
  </si>
  <si>
    <t>Realizar una actividad de apropiación del Código de Integridad</t>
  </si>
  <si>
    <t>Una (1) actividad realizada</t>
  </si>
  <si>
    <t xml:space="preserve">Número de actividades de apropiación del Código de Integridad </t>
  </si>
  <si>
    <t>Un reporte</t>
  </si>
  <si>
    <t>Diseñar y ejecutar la estrategia de racionalización de trámite para la OPA del IDEP de acuerdo con la Guía para la Racionalización de Trámites</t>
  </si>
  <si>
    <t>Una estrategia diseñada y ejecutada</t>
  </si>
  <si>
    <t>Número de estrategias diseñadas y ejecutadas</t>
  </si>
  <si>
    <t>Prevenir la ocurrencia de accidentes de trabajo y enfermedades laborales durante las labores de las y los funcionarios y/o contratristas del IDEP</t>
  </si>
  <si>
    <t>Este Plan de Trabajo tiene alcance sobre todos los centros de trabajos en los cuales realicen funciones de cargo las y los funcionarios del IDEP, incluyendo los cargos teletrabajables y/o contratistas.</t>
  </si>
  <si>
    <t>Formular acciones que permitan el adecuado desarrollo de la función archivistica en los archivos de gestión y archivo central del IDEP.</t>
  </si>
  <si>
    <t>El desarrollo de las actividades descritas en este plan estan sujetas a la disponibilidad de recursos financieros, tecnológicos, físicos,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</si>
</sst>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3" x14ac:knownFonts="1">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
      <u/>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4">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3" borderId="0" xfId="0" applyFont="1" applyFill="1"/>
    <xf numFmtId="0" fontId="21" fillId="0" borderId="0" xfId="0" applyFont="1" applyAlignment="1">
      <alignment horizontal="center" vertical="center"/>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xf numFmtId="165" fontId="21" fillId="0" borderId="21" xfId="0" applyNumberFormat="1" applyFont="1" applyBorder="1" applyAlignment="1">
      <alignment horizontal="center" wrapText="1"/>
    </xf>
    <xf numFmtId="0" fontId="22" fillId="0" borderId="19" xfId="0" applyFont="1" applyBorder="1" applyAlignment="1">
      <alignment horizontal="center" vertical="center"/>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165" fontId="1" fillId="2" borderId="0" xfId="0" applyNumberFormat="1" applyFont="1" applyFill="1" applyAlignment="1">
      <alignment horizontal="center" vertical="center"/>
    </xf>
    <xf numFmtId="0" fontId="11" fillId="0" borderId="0" xfId="0" applyFont="1"/>
    <xf numFmtId="0" fontId="1" fillId="3" borderId="1" xfId="0" applyFont="1" applyFill="1" applyBorder="1" applyAlignment="1">
      <alignment horizontal="left" vertical="top"/>
    </xf>
    <xf numFmtId="0" fontId="1" fillId="2" borderId="0" xfId="0" applyFont="1" applyFill="1" applyAlignment="1">
      <alignment horizontal="center" vertical="center"/>
    </xf>
    <xf numFmtId="0" fontId="10" fillId="3" borderId="1" xfId="0" applyFont="1" applyFill="1" applyBorder="1" applyAlignment="1">
      <alignment horizontal="left" vertical="top" wrapText="1"/>
    </xf>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3" borderId="0" xfId="0" applyFont="1" applyFill="1" applyBorder="1" applyAlignment="1">
      <alignment horizontal="left" vertical="top"/>
    </xf>
    <xf numFmtId="0" fontId="10" fillId="3" borderId="0" xfId="0" applyFont="1" applyFill="1" applyBorder="1" applyAlignment="1">
      <alignment horizontal="left" vertical="top" wrapText="1"/>
    </xf>
  </cellXfs>
  <cellStyles count="2">
    <cellStyle name="Normal" xfId="0" builtinId="0"/>
    <cellStyle name="Porcentaje" xfId="1" builtinId="5"/>
  </cellStyles>
  <dxfs count="16">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tabSelected="1" workbookViewId="0">
      <selection activeCell="D7" sqref="D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74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523</v>
      </c>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t="s">
        <v>524</v>
      </c>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117" customHeight="1" x14ac:dyDescent="0.2">
      <c r="A10" s="4"/>
      <c r="B10" s="41"/>
      <c r="C10" s="42" t="s">
        <v>30</v>
      </c>
      <c r="D10" s="43" t="s">
        <v>31</v>
      </c>
      <c r="E10" s="44" t="s">
        <v>32</v>
      </c>
      <c r="F10" s="43" t="s">
        <v>33</v>
      </c>
      <c r="G10" s="77" t="s">
        <v>34</v>
      </c>
      <c r="H10" s="46" t="s">
        <v>83</v>
      </c>
      <c r="I10" s="45" t="s">
        <v>35</v>
      </c>
      <c r="J10" s="46">
        <v>45687</v>
      </c>
      <c r="K10" s="45">
        <v>46022</v>
      </c>
      <c r="L10" s="47" t="s">
        <v>36</v>
      </c>
      <c r="M10" s="48" t="s">
        <v>37</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x14ac:dyDescent="0.2">
      <c r="A11" s="4"/>
      <c r="B11" s="41"/>
      <c r="C11" s="57" t="s">
        <v>30</v>
      </c>
      <c r="D11" s="58" t="s">
        <v>38</v>
      </c>
      <c r="E11" s="57" t="s">
        <v>39</v>
      </c>
      <c r="F11" s="58" t="s">
        <v>40</v>
      </c>
      <c r="G11" s="78" t="s">
        <v>34</v>
      </c>
      <c r="H11" s="62" t="s">
        <v>83</v>
      </c>
      <c r="I11" s="61" t="s">
        <v>41</v>
      </c>
      <c r="J11" s="62">
        <v>45687</v>
      </c>
      <c r="K11" s="61">
        <v>46022</v>
      </c>
      <c r="L11" s="63" t="s">
        <v>36</v>
      </c>
      <c r="M11" s="64" t="s">
        <v>37</v>
      </c>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x14ac:dyDescent="0.2">
      <c r="A12" s="4"/>
      <c r="B12" s="41"/>
      <c r="C12" s="57" t="s">
        <v>30</v>
      </c>
      <c r="D12" s="74" t="s">
        <v>77</v>
      </c>
      <c r="E12" s="75" t="s">
        <v>39</v>
      </c>
      <c r="F12" s="58" t="s">
        <v>76</v>
      </c>
      <c r="G12" s="78" t="s">
        <v>34</v>
      </c>
      <c r="H12" s="62" t="s">
        <v>83</v>
      </c>
      <c r="I12" s="61" t="s">
        <v>42</v>
      </c>
      <c r="J12" s="62">
        <v>45687</v>
      </c>
      <c r="K12" s="61">
        <v>46022</v>
      </c>
      <c r="L12" s="63" t="s">
        <v>36</v>
      </c>
      <c r="M12" s="64" t="s">
        <v>37</v>
      </c>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x14ac:dyDescent="0.2">
      <c r="A13" s="4"/>
      <c r="B13" s="41"/>
      <c r="C13" s="57" t="s">
        <v>30</v>
      </c>
      <c r="D13" s="74" t="s">
        <v>78</v>
      </c>
      <c r="E13" s="75" t="s">
        <v>79</v>
      </c>
      <c r="F13" s="58" t="s">
        <v>43</v>
      </c>
      <c r="G13" s="78" t="s">
        <v>34</v>
      </c>
      <c r="H13" s="62" t="s">
        <v>83</v>
      </c>
      <c r="I13" s="61" t="s">
        <v>44</v>
      </c>
      <c r="J13" s="62">
        <v>45687</v>
      </c>
      <c r="K13" s="61">
        <v>46022</v>
      </c>
      <c r="L13" s="63" t="s">
        <v>36</v>
      </c>
      <c r="M13" s="64" t="s">
        <v>37</v>
      </c>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45</v>
      </c>
      <c r="E14" s="75" t="s">
        <v>46</v>
      </c>
      <c r="F14" s="58" t="s">
        <v>47</v>
      </c>
      <c r="G14" s="78" t="s">
        <v>34</v>
      </c>
      <c r="H14" s="62" t="s">
        <v>83</v>
      </c>
      <c r="I14" s="61" t="s">
        <v>48</v>
      </c>
      <c r="J14" s="62">
        <v>45687</v>
      </c>
      <c r="K14" s="61">
        <v>46022</v>
      </c>
      <c r="L14" s="63" t="s">
        <v>36</v>
      </c>
      <c r="M14" s="64" t="s">
        <v>49</v>
      </c>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x14ac:dyDescent="0.2">
      <c r="A15" s="4"/>
      <c r="B15" s="41"/>
      <c r="C15" s="57" t="s">
        <v>30</v>
      </c>
      <c r="D15" s="58" t="s">
        <v>50</v>
      </c>
      <c r="E15" s="75" t="s">
        <v>80</v>
      </c>
      <c r="F15" s="58" t="s">
        <v>51</v>
      </c>
      <c r="G15" s="78" t="s">
        <v>34</v>
      </c>
      <c r="H15" s="62" t="s">
        <v>83</v>
      </c>
      <c r="I15" s="61" t="s">
        <v>52</v>
      </c>
      <c r="J15" s="62">
        <v>45687</v>
      </c>
      <c r="K15" s="61">
        <v>46022</v>
      </c>
      <c r="L15" s="63" t="s">
        <v>36</v>
      </c>
      <c r="M15" s="64" t="s">
        <v>49</v>
      </c>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x14ac:dyDescent="0.2">
      <c r="A16" s="4"/>
      <c r="B16" s="41"/>
      <c r="C16" s="75" t="s">
        <v>30</v>
      </c>
      <c r="D16" s="74" t="s">
        <v>82</v>
      </c>
      <c r="E16" s="57" t="s">
        <v>53</v>
      </c>
      <c r="F16" s="58" t="s">
        <v>54</v>
      </c>
      <c r="G16" s="78" t="s">
        <v>34</v>
      </c>
      <c r="H16" s="62" t="s">
        <v>83</v>
      </c>
      <c r="I16" s="61" t="s">
        <v>55</v>
      </c>
      <c r="J16" s="62">
        <v>45687</v>
      </c>
      <c r="K16" s="61">
        <v>46022</v>
      </c>
      <c r="L16" s="63" t="s">
        <v>36</v>
      </c>
      <c r="M16" s="64" t="s">
        <v>49</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x14ac:dyDescent="0.2">
      <c r="A17" s="4"/>
      <c r="B17" s="41"/>
      <c r="C17" s="75" t="s">
        <v>30</v>
      </c>
      <c r="D17" s="74" t="s">
        <v>81</v>
      </c>
      <c r="E17" s="57" t="s">
        <v>56</v>
      </c>
      <c r="F17" s="58" t="s">
        <v>57</v>
      </c>
      <c r="G17" s="78" t="s">
        <v>34</v>
      </c>
      <c r="H17" s="62" t="s">
        <v>83</v>
      </c>
      <c r="I17" s="61" t="s">
        <v>58</v>
      </c>
      <c r="J17" s="62">
        <v>45687</v>
      </c>
      <c r="K17" s="61">
        <v>46022</v>
      </c>
      <c r="L17" s="63" t="s">
        <v>36</v>
      </c>
      <c r="M17" s="64" t="s">
        <v>49</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x14ac:dyDescent="0.2">
      <c r="A18" s="4"/>
      <c r="B18" s="41"/>
      <c r="C18" s="57" t="s">
        <v>30</v>
      </c>
      <c r="D18" s="58" t="s">
        <v>59</v>
      </c>
      <c r="E18" s="57" t="s">
        <v>60</v>
      </c>
      <c r="F18" s="58" t="s">
        <v>61</v>
      </c>
      <c r="G18" s="78" t="s">
        <v>62</v>
      </c>
      <c r="H18" s="62" t="s">
        <v>83</v>
      </c>
      <c r="I18" s="61" t="s">
        <v>63</v>
      </c>
      <c r="J18" s="62">
        <v>45748</v>
      </c>
      <c r="K18" s="61">
        <v>46022</v>
      </c>
      <c r="L18" s="63" t="s">
        <v>36</v>
      </c>
      <c r="M18" s="76" t="s">
        <v>75</v>
      </c>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64</v>
      </c>
      <c r="E19" s="57" t="s">
        <v>65</v>
      </c>
      <c r="F19" s="58" t="s">
        <v>66</v>
      </c>
      <c r="G19" s="78" t="s">
        <v>62</v>
      </c>
      <c r="H19" s="62" t="s">
        <v>83</v>
      </c>
      <c r="I19" s="61" t="s">
        <v>67</v>
      </c>
      <c r="J19" s="62">
        <v>45748</v>
      </c>
      <c r="K19" s="61">
        <v>46022</v>
      </c>
      <c r="L19" s="63" t="s">
        <v>36</v>
      </c>
      <c r="M19" s="64" t="s">
        <v>68</v>
      </c>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703"/>
  <sheetViews>
    <sheetView showGridLines="0" topLeftCell="E1" workbookViewId="0">
      <selection activeCell="L10" sqref="L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89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84</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3" priority="1">
      <formula>IF(AND(Q$8&gt;=$J10,Q$8&lt;=$O10),1,0)</formula>
    </cfRule>
    <cfRule type="expression" dxfId="12" priority="2">
      <formula>IF(AND(Q$8&gt;=$J10,Q$8&lt;=$K10),1,0)</formula>
    </cfRule>
  </conditionalFormatting>
  <dataValidations count="3">
    <dataValidation type="decimal" allowBlank="1" showInputMessage="1" showErrorMessage="1" prompt=" - " sqref="N10:N503" xr:uid="{00000000-0002-0000-0100-000000000000}">
      <formula1>0</formula1>
      <formula2>1</formula2>
    </dataValidation>
    <dataValidation type="list" allowBlank="1" showInputMessage="1" showErrorMessage="1" prompt=" - " sqref="G10:G503" xr:uid="{00000000-0002-0000-0100-000001000000}">
      <formula1>"Porcentaje,Unidades"</formula1>
    </dataValidation>
    <dataValidation type="date" allowBlank="1" showInputMessage="1" showErrorMessage="1" prompt=" - " sqref="J10:K503" xr:uid="{00000000-0002-0000-0100-000002000000}">
      <formula1>45658</formula1>
      <formula2>46022</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703"/>
  <sheetViews>
    <sheetView showGridLines="0" workbookViewId="0">
      <selection activeCell="A10" sqref="A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91</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92</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1" priority="1">
      <formula>IF(AND(Q$8&gt;=$J10,Q$8&lt;=$O10),1,0)</formula>
    </cfRule>
    <cfRule type="expression" dxfId="10" priority="2">
      <formula>IF(AND(Q$8&gt;=$J10,Q$8&lt;=$K10),1,0)</formula>
    </cfRule>
  </conditionalFormatting>
  <dataValidations count="3">
    <dataValidation type="date" allowBlank="1" showInputMessage="1" showErrorMessage="1" prompt=" - " sqref="J10:K503" xr:uid="{00000000-0002-0000-0200-000000000000}">
      <formula1>45658</formula1>
      <formula2>46022</formula2>
    </dataValidation>
    <dataValidation type="list" allowBlank="1" showInputMessage="1" showErrorMessage="1" prompt=" - " sqref="G10:G503" xr:uid="{00000000-0002-0000-0200-000001000000}">
      <formula1>"Porcentaje,Unidades"</formula1>
    </dataValidation>
    <dataValidation type="decimal" allowBlank="1" showInputMessage="1" showErrorMessage="1" prompt=" - " sqref="N10:N503" xr:uid="{00000000-0002-0000-0200-000002000000}">
      <formula1>0</formula1>
      <formula2>1</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703"/>
  <sheetViews>
    <sheetView showGridLines="0" workbookViewId="0">
      <selection activeCell="D9" sqref="D9"/>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521</v>
      </c>
      <c r="D4" s="105"/>
      <c r="E4" s="109"/>
      <c r="F4" s="108" t="s">
        <v>522</v>
      </c>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30</v>
      </c>
      <c r="D10" s="43" t="s">
        <v>93</v>
      </c>
      <c r="E10" s="44" t="s">
        <v>94</v>
      </c>
      <c r="F10" s="43" t="s">
        <v>95</v>
      </c>
      <c r="G10" s="77" t="s">
        <v>62</v>
      </c>
      <c r="H10" s="46" t="s">
        <v>83</v>
      </c>
      <c r="I10" s="45" t="s">
        <v>159</v>
      </c>
      <c r="J10" s="46">
        <v>45992</v>
      </c>
      <c r="K10" s="45">
        <v>46022</v>
      </c>
      <c r="L10" s="47" t="s">
        <v>177</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30</v>
      </c>
      <c r="D11" s="58" t="s">
        <v>96</v>
      </c>
      <c r="E11" s="57" t="s">
        <v>97</v>
      </c>
      <c r="F11" s="58" t="s">
        <v>98</v>
      </c>
      <c r="G11" s="78" t="s">
        <v>62</v>
      </c>
      <c r="H11" s="62" t="s">
        <v>183</v>
      </c>
      <c r="I11" s="61" t="s">
        <v>160</v>
      </c>
      <c r="J11" s="62">
        <v>45658</v>
      </c>
      <c r="K11" s="61">
        <v>46022</v>
      </c>
      <c r="L11" s="63" t="s">
        <v>177</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30</v>
      </c>
      <c r="D12" s="74" t="s">
        <v>99</v>
      </c>
      <c r="E12" s="75" t="s">
        <v>100</v>
      </c>
      <c r="F12" s="58" t="s">
        <v>101</v>
      </c>
      <c r="G12" s="78" t="s">
        <v>62</v>
      </c>
      <c r="H12" s="62" t="s">
        <v>183</v>
      </c>
      <c r="I12" s="61" t="s">
        <v>161</v>
      </c>
      <c r="J12" s="62">
        <v>45717</v>
      </c>
      <c r="K12" s="61">
        <v>45747</v>
      </c>
      <c r="L12" s="63" t="s">
        <v>178</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30</v>
      </c>
      <c r="D13" s="74" t="s">
        <v>102</v>
      </c>
      <c r="E13" s="75" t="s">
        <v>103</v>
      </c>
      <c r="F13" s="58" t="s">
        <v>104</v>
      </c>
      <c r="G13" s="78" t="s">
        <v>62</v>
      </c>
      <c r="H13" s="62" t="s">
        <v>183</v>
      </c>
      <c r="I13" s="61" t="s">
        <v>162</v>
      </c>
      <c r="J13" s="62">
        <v>45658</v>
      </c>
      <c r="K13" s="61">
        <v>46022</v>
      </c>
      <c r="L13" s="63" t="s">
        <v>177</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105</v>
      </c>
      <c r="E14" s="75" t="s">
        <v>106</v>
      </c>
      <c r="F14" s="58" t="s">
        <v>107</v>
      </c>
      <c r="G14" s="78" t="s">
        <v>62</v>
      </c>
      <c r="H14" s="62" t="s">
        <v>183</v>
      </c>
      <c r="I14" s="61" t="s">
        <v>163</v>
      </c>
      <c r="J14" s="62">
        <v>45839</v>
      </c>
      <c r="K14" s="61">
        <v>45900</v>
      </c>
      <c r="L14" s="63" t="s">
        <v>177</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30</v>
      </c>
      <c r="D15" s="58" t="s">
        <v>108</v>
      </c>
      <c r="E15" s="75" t="s">
        <v>109</v>
      </c>
      <c r="F15" s="58" t="s">
        <v>110</v>
      </c>
      <c r="G15" s="78" t="s">
        <v>62</v>
      </c>
      <c r="H15" s="62" t="s">
        <v>183</v>
      </c>
      <c r="I15" s="61" t="s">
        <v>164</v>
      </c>
      <c r="J15" s="62">
        <v>45658</v>
      </c>
      <c r="K15" s="61">
        <v>46022</v>
      </c>
      <c r="L15" s="63" t="s">
        <v>178</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30</v>
      </c>
      <c r="D16" s="74" t="s">
        <v>111</v>
      </c>
      <c r="E16" s="57" t="s">
        <v>112</v>
      </c>
      <c r="F16" s="58" t="s">
        <v>113</v>
      </c>
      <c r="G16" s="78" t="s">
        <v>34</v>
      </c>
      <c r="H16" s="62" t="s">
        <v>183</v>
      </c>
      <c r="I16" s="61" t="s">
        <v>165</v>
      </c>
      <c r="J16" s="62">
        <v>45870</v>
      </c>
      <c r="K16" s="61">
        <v>45900</v>
      </c>
      <c r="L16" s="63" t="s">
        <v>179</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30</v>
      </c>
      <c r="D17" s="74" t="s">
        <v>114</v>
      </c>
      <c r="E17" s="57" t="s">
        <v>115</v>
      </c>
      <c r="F17" s="58" t="s">
        <v>110</v>
      </c>
      <c r="G17" s="78" t="s">
        <v>62</v>
      </c>
      <c r="H17" s="62" t="s">
        <v>183</v>
      </c>
      <c r="I17" s="61" t="s">
        <v>164</v>
      </c>
      <c r="J17" s="62">
        <v>45658</v>
      </c>
      <c r="K17" s="61">
        <v>46022</v>
      </c>
      <c r="L17" s="63" t="s">
        <v>180</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30</v>
      </c>
      <c r="D18" s="58" t="s">
        <v>116</v>
      </c>
      <c r="E18" s="57" t="s">
        <v>117</v>
      </c>
      <c r="F18" s="58" t="s">
        <v>113</v>
      </c>
      <c r="G18" s="78" t="s">
        <v>34</v>
      </c>
      <c r="H18" s="62" t="s">
        <v>183</v>
      </c>
      <c r="I18" s="61" t="s">
        <v>166</v>
      </c>
      <c r="J18" s="62">
        <v>45901</v>
      </c>
      <c r="K18" s="61">
        <v>45930</v>
      </c>
      <c r="L18" s="63" t="s">
        <v>180</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118</v>
      </c>
      <c r="E19" s="57" t="s">
        <v>119</v>
      </c>
      <c r="F19" s="58" t="s">
        <v>120</v>
      </c>
      <c r="G19" s="78" t="s">
        <v>34</v>
      </c>
      <c r="H19" s="62" t="s">
        <v>183</v>
      </c>
      <c r="I19" s="61" t="s">
        <v>167</v>
      </c>
      <c r="J19" s="62">
        <v>45809</v>
      </c>
      <c r="K19" s="61">
        <v>45838</v>
      </c>
      <c r="L19" s="63" t="s">
        <v>177</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30</v>
      </c>
      <c r="D20" s="58" t="s">
        <v>121</v>
      </c>
      <c r="E20" s="57" t="s">
        <v>122</v>
      </c>
      <c r="F20" s="58" t="s">
        <v>123</v>
      </c>
      <c r="G20" s="78" t="s">
        <v>34</v>
      </c>
      <c r="H20" s="62" t="s">
        <v>183</v>
      </c>
      <c r="I20" s="61" t="s">
        <v>168</v>
      </c>
      <c r="J20" s="62">
        <v>45717</v>
      </c>
      <c r="K20" s="61">
        <v>45747</v>
      </c>
      <c r="L20" s="63" t="s">
        <v>177</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30</v>
      </c>
      <c r="D21" s="58" t="s">
        <v>124</v>
      </c>
      <c r="E21" s="57" t="s">
        <v>125</v>
      </c>
      <c r="F21" s="58" t="s">
        <v>120</v>
      </c>
      <c r="G21" s="78" t="s">
        <v>34</v>
      </c>
      <c r="H21" s="62" t="s">
        <v>183</v>
      </c>
      <c r="I21" s="61" t="s">
        <v>167</v>
      </c>
      <c r="J21" s="62">
        <v>45689</v>
      </c>
      <c r="K21" s="61">
        <v>46022</v>
      </c>
      <c r="L21" s="63" t="s">
        <v>177</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30</v>
      </c>
      <c r="D22" s="58" t="s">
        <v>126</v>
      </c>
      <c r="E22" s="57" t="s">
        <v>127</v>
      </c>
      <c r="F22" s="58" t="s">
        <v>128</v>
      </c>
      <c r="G22" s="78" t="s">
        <v>34</v>
      </c>
      <c r="H22" s="62" t="s">
        <v>183</v>
      </c>
      <c r="I22" s="61" t="s">
        <v>169</v>
      </c>
      <c r="J22" s="62">
        <v>45870</v>
      </c>
      <c r="K22" s="61">
        <v>45900</v>
      </c>
      <c r="L22" s="63" t="s">
        <v>177</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30</v>
      </c>
      <c r="D23" s="58" t="s">
        <v>129</v>
      </c>
      <c r="E23" s="57" t="s">
        <v>130</v>
      </c>
      <c r="F23" s="58" t="s">
        <v>120</v>
      </c>
      <c r="G23" s="78" t="s">
        <v>34</v>
      </c>
      <c r="H23" s="62" t="s">
        <v>183</v>
      </c>
      <c r="I23" s="61" t="s">
        <v>167</v>
      </c>
      <c r="J23" s="62">
        <v>45748</v>
      </c>
      <c r="K23" s="61">
        <v>45777</v>
      </c>
      <c r="L23" s="63" t="s">
        <v>177</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30</v>
      </c>
      <c r="D24" s="58" t="s">
        <v>131</v>
      </c>
      <c r="E24" s="57" t="s">
        <v>132</v>
      </c>
      <c r="F24" s="58" t="s">
        <v>120</v>
      </c>
      <c r="G24" s="78" t="s">
        <v>34</v>
      </c>
      <c r="H24" s="62" t="s">
        <v>183</v>
      </c>
      <c r="I24" s="61" t="s">
        <v>167</v>
      </c>
      <c r="J24" s="62">
        <v>45748</v>
      </c>
      <c r="K24" s="61">
        <v>45777</v>
      </c>
      <c r="L24" s="63" t="s">
        <v>177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30</v>
      </c>
      <c r="D25" s="58" t="s">
        <v>133</v>
      </c>
      <c r="E25" s="57" t="s">
        <v>134</v>
      </c>
      <c r="F25" s="58" t="s">
        <v>120</v>
      </c>
      <c r="G25" s="78" t="s">
        <v>34</v>
      </c>
      <c r="H25" s="62" t="s">
        <v>183</v>
      </c>
      <c r="I25" s="61" t="s">
        <v>167</v>
      </c>
      <c r="J25" s="62">
        <v>45809</v>
      </c>
      <c r="K25" s="61">
        <v>45838</v>
      </c>
      <c r="L25" s="63" t="s">
        <v>177</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30</v>
      </c>
      <c r="D26" s="58" t="s">
        <v>135</v>
      </c>
      <c r="E26" s="57" t="s">
        <v>136</v>
      </c>
      <c r="F26" s="58" t="s">
        <v>137</v>
      </c>
      <c r="G26" s="78" t="s">
        <v>62</v>
      </c>
      <c r="H26" s="62" t="s">
        <v>183</v>
      </c>
      <c r="I26" s="61" t="s">
        <v>170</v>
      </c>
      <c r="J26" s="62">
        <v>45658</v>
      </c>
      <c r="K26" s="61">
        <v>46022</v>
      </c>
      <c r="L26" s="63" t="s">
        <v>181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30</v>
      </c>
      <c r="D27" s="58" t="s">
        <v>138</v>
      </c>
      <c r="E27" s="57" t="s">
        <v>139</v>
      </c>
      <c r="F27" s="58" t="s">
        <v>140</v>
      </c>
      <c r="G27" s="78" t="s">
        <v>62</v>
      </c>
      <c r="H27" s="62" t="s">
        <v>183</v>
      </c>
      <c r="I27" s="61" t="s">
        <v>140</v>
      </c>
      <c r="J27" s="62">
        <v>45778</v>
      </c>
      <c r="K27" s="61">
        <v>45808</v>
      </c>
      <c r="L27" s="63" t="s">
        <v>181</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30</v>
      </c>
      <c r="D28" s="58" t="s">
        <v>141</v>
      </c>
      <c r="E28" s="57" t="s">
        <v>142</v>
      </c>
      <c r="F28" s="58" t="s">
        <v>143</v>
      </c>
      <c r="G28" s="78" t="s">
        <v>62</v>
      </c>
      <c r="H28" s="62" t="s">
        <v>183</v>
      </c>
      <c r="I28" s="61" t="s">
        <v>171</v>
      </c>
      <c r="J28" s="62">
        <v>45931</v>
      </c>
      <c r="K28" s="61">
        <v>45961</v>
      </c>
      <c r="L28" s="63" t="s">
        <v>181</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30</v>
      </c>
      <c r="D29" s="58" t="s">
        <v>144</v>
      </c>
      <c r="E29" s="57" t="s">
        <v>145</v>
      </c>
      <c r="F29" s="58" t="s">
        <v>146</v>
      </c>
      <c r="G29" s="78" t="s">
        <v>62</v>
      </c>
      <c r="H29" s="62" t="s">
        <v>183</v>
      </c>
      <c r="I29" s="61" t="s">
        <v>172</v>
      </c>
      <c r="J29" s="62">
        <v>45658</v>
      </c>
      <c r="K29" s="61">
        <v>46022</v>
      </c>
      <c r="L29" s="63" t="s">
        <v>177</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30</v>
      </c>
      <c r="D30" s="58" t="s">
        <v>147</v>
      </c>
      <c r="E30" s="57" t="s">
        <v>148</v>
      </c>
      <c r="F30" s="58" t="s">
        <v>149</v>
      </c>
      <c r="G30" s="78" t="s">
        <v>62</v>
      </c>
      <c r="H30" s="62" t="s">
        <v>183</v>
      </c>
      <c r="I30" s="61" t="s">
        <v>173</v>
      </c>
      <c r="J30" s="62">
        <v>45962</v>
      </c>
      <c r="K30" s="61">
        <v>45991</v>
      </c>
      <c r="L30" s="63" t="s">
        <v>182</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30</v>
      </c>
      <c r="D31" s="58" t="s">
        <v>150</v>
      </c>
      <c r="E31" s="57" t="s">
        <v>151</v>
      </c>
      <c r="F31" s="58" t="s">
        <v>152</v>
      </c>
      <c r="G31" s="78" t="s">
        <v>62</v>
      </c>
      <c r="H31" s="62" t="s">
        <v>183</v>
      </c>
      <c r="I31" s="61" t="s">
        <v>174</v>
      </c>
      <c r="J31" s="62">
        <v>45689</v>
      </c>
      <c r="K31" s="61">
        <v>46022</v>
      </c>
      <c r="L31" s="63" t="s">
        <v>177</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t="s">
        <v>30</v>
      </c>
      <c r="D32" s="58" t="s">
        <v>153</v>
      </c>
      <c r="E32" s="57" t="s">
        <v>154</v>
      </c>
      <c r="F32" s="58" t="s">
        <v>155</v>
      </c>
      <c r="G32" s="78" t="s">
        <v>62</v>
      </c>
      <c r="H32" s="62" t="s">
        <v>183</v>
      </c>
      <c r="I32" s="61" t="s">
        <v>175</v>
      </c>
      <c r="J32" s="62">
        <v>45689</v>
      </c>
      <c r="K32" s="61">
        <v>46022</v>
      </c>
      <c r="L32" s="63" t="s">
        <v>177</v>
      </c>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t="s">
        <v>30</v>
      </c>
      <c r="D33" s="58" t="s">
        <v>156</v>
      </c>
      <c r="E33" s="57" t="s">
        <v>157</v>
      </c>
      <c r="F33" s="58" t="s">
        <v>158</v>
      </c>
      <c r="G33" s="78" t="s">
        <v>34</v>
      </c>
      <c r="H33" s="62" t="s">
        <v>183</v>
      </c>
      <c r="I33" s="61" t="s">
        <v>176</v>
      </c>
      <c r="J33" s="62">
        <v>45689</v>
      </c>
      <c r="K33" s="61">
        <v>46022</v>
      </c>
      <c r="L33" s="63" t="s">
        <v>177</v>
      </c>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00000000-0002-0000-0300-000000000000}">
      <formula1>0</formula1>
      <formula2>1</formula2>
    </dataValidation>
    <dataValidation type="list" allowBlank="1" showInputMessage="1" showErrorMessage="1" prompt=" - " sqref="G10:G503" xr:uid="{00000000-0002-0000-0300-000001000000}">
      <formula1>"Porcentaje,Unidades"</formula1>
    </dataValidation>
    <dataValidation type="date" allowBlank="1" showInputMessage="1" showErrorMessage="1" prompt=" - " sqref="J10:K503" xr:uid="{00000000-0002-0000-0300-000002000000}">
      <formula1>45658</formula1>
      <formula2>46022</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703"/>
  <sheetViews>
    <sheetView showGridLines="0" zoomScale="120" zoomScaleNormal="120" workbookViewId="0">
      <selection activeCell="F29" sqref="F29"/>
    </sheetView>
  </sheetViews>
  <sheetFormatPr baseColWidth="10" defaultColWidth="15.140625" defaultRowHeight="15" customHeight="1" x14ac:dyDescent="0.2"/>
  <cols>
    <col min="1" max="1" width="3.42578125" customWidth="1"/>
    <col min="2" max="2" width="8" customWidth="1"/>
    <col min="3" max="3" width="44" customWidth="1"/>
    <col min="4" max="4" width="67.42578125" customWidth="1"/>
    <col min="5" max="5" width="44" customWidth="1"/>
    <col min="6" max="6" width="76.42578125" customWidth="1"/>
    <col min="7" max="7" width="57.140625" customWidth="1"/>
    <col min="8" max="8" width="40" customWidth="1"/>
    <col min="9" max="9" width="14.85546875" customWidth="1"/>
    <col min="10" max="10" width="22" customWidth="1"/>
    <col min="11" max="11" width="42.5703125" customWidth="1"/>
    <col min="12" max="13" width="15.42578125" customWidth="1"/>
    <col min="14" max="14" width="32.42578125" customWidth="1"/>
    <col min="15" max="15" width="87.5703125" customWidth="1"/>
    <col min="16" max="16" width="11.85546875" customWidth="1"/>
    <col min="17" max="17" width="14.85546875" hidden="1" customWidth="1"/>
    <col min="18" max="18" width="4" customWidth="1"/>
    <col min="19" max="70" width="6.85546875" customWidth="1"/>
  </cols>
  <sheetData>
    <row r="1" spans="1:70" ht="7.5" customHeight="1" x14ac:dyDescent="0.2">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x14ac:dyDescent="0.7">
      <c r="A2" s="4"/>
      <c r="B2" s="4"/>
      <c r="C2" s="5" t="s">
        <v>184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x14ac:dyDescent="0.2">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x14ac:dyDescent="0.2">
      <c r="A4" s="4"/>
      <c r="B4" s="4"/>
      <c r="C4" s="108" t="s">
        <v>185</v>
      </c>
      <c r="D4" s="113"/>
      <c r="E4" s="113"/>
      <c r="F4" s="105"/>
      <c r="G4" s="109"/>
      <c r="H4" s="108"/>
      <c r="I4" s="105"/>
      <c r="J4" s="105"/>
      <c r="K4" s="109"/>
      <c r="L4" s="110">
        <v>45688</v>
      </c>
      <c r="M4" s="105"/>
      <c r="N4" s="105"/>
      <c r="O4" s="105"/>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x14ac:dyDescent="0.2">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111"/>
      <c r="AJ5" s="105"/>
      <c r="AK5" s="105"/>
      <c r="AL5" s="17"/>
      <c r="AM5" s="107"/>
      <c r="AN5" s="105"/>
      <c r="AO5" s="18"/>
      <c r="AP5" s="19"/>
      <c r="AQ5" s="19"/>
      <c r="AR5" s="107"/>
      <c r="AS5" s="105"/>
      <c r="AT5" s="104"/>
      <c r="AU5" s="105"/>
      <c r="AV5" s="105"/>
      <c r="AW5" s="20"/>
      <c r="AX5" s="20"/>
      <c r="AY5" s="20"/>
      <c r="AZ5" s="20"/>
      <c r="BA5" s="20"/>
      <c r="BB5" s="4"/>
      <c r="BC5" s="4"/>
      <c r="BD5" s="4"/>
      <c r="BE5" s="4"/>
      <c r="BF5" s="4"/>
      <c r="BG5" s="4"/>
      <c r="BH5" s="4"/>
      <c r="BI5" s="4"/>
      <c r="BJ5" s="4"/>
      <c r="BK5" s="4"/>
      <c r="BL5" s="4"/>
      <c r="BM5" s="4"/>
      <c r="BN5" s="4"/>
      <c r="BO5" s="4"/>
      <c r="BP5" s="4"/>
      <c r="BQ5" s="4"/>
      <c r="BR5" s="4"/>
    </row>
    <row r="6" spans="1:70" ht="45" customHeight="1" x14ac:dyDescent="0.2">
      <c r="A6" s="4"/>
      <c r="B6" s="4"/>
      <c r="C6" s="106"/>
      <c r="D6" s="112"/>
      <c r="E6" s="112"/>
      <c r="F6" s="105"/>
      <c r="G6" s="105"/>
      <c r="H6" s="105"/>
      <c r="I6" s="105"/>
      <c r="J6" s="105"/>
      <c r="K6" s="105"/>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x14ac:dyDescent="0.25">
      <c r="A7" s="4"/>
      <c r="B7" s="4"/>
      <c r="C7" s="4"/>
      <c r="D7" s="4"/>
      <c r="E7" s="4"/>
      <c r="F7" s="4"/>
      <c r="G7" s="4"/>
      <c r="H7" s="4"/>
      <c r="I7" s="24"/>
      <c r="J7" s="4"/>
      <c r="K7" s="4"/>
      <c r="L7" s="25"/>
      <c r="M7" s="25"/>
      <c r="N7" s="25"/>
      <c r="O7" s="25"/>
      <c r="P7" s="25"/>
      <c r="Q7" s="4"/>
      <c r="R7" s="4"/>
      <c r="S7" s="101" t="s">
        <v>4</v>
      </c>
      <c r="T7" s="102"/>
      <c r="U7" s="102"/>
      <c r="V7" s="103"/>
      <c r="W7" s="101" t="s">
        <v>5</v>
      </c>
      <c r="X7" s="102"/>
      <c r="Y7" s="102"/>
      <c r="Z7" s="103"/>
      <c r="AA7" s="101" t="s">
        <v>6</v>
      </c>
      <c r="AB7" s="102"/>
      <c r="AC7" s="102"/>
      <c r="AD7" s="102"/>
      <c r="AE7" s="103"/>
      <c r="AF7" s="101" t="s">
        <v>7</v>
      </c>
      <c r="AG7" s="102"/>
      <c r="AH7" s="102"/>
      <c r="AI7" s="103"/>
      <c r="AJ7" s="101" t="s">
        <v>8</v>
      </c>
      <c r="AK7" s="102"/>
      <c r="AL7" s="102"/>
      <c r="AM7" s="103"/>
      <c r="AN7" s="101" t="s">
        <v>9</v>
      </c>
      <c r="AO7" s="102"/>
      <c r="AP7" s="102"/>
      <c r="AQ7" s="103"/>
      <c r="AR7" s="101" t="s">
        <v>10</v>
      </c>
      <c r="AS7" s="102"/>
      <c r="AT7" s="102"/>
      <c r="AU7" s="102"/>
      <c r="AV7" s="103"/>
      <c r="AW7" s="101" t="s">
        <v>11</v>
      </c>
      <c r="AX7" s="102"/>
      <c r="AY7" s="102"/>
      <c r="AZ7" s="103"/>
      <c r="BA7" s="101" t="s">
        <v>12</v>
      </c>
      <c r="BB7" s="102"/>
      <c r="BC7" s="102"/>
      <c r="BD7" s="103"/>
      <c r="BE7" s="101" t="s">
        <v>13</v>
      </c>
      <c r="BF7" s="102"/>
      <c r="BG7" s="102"/>
      <c r="BH7" s="102"/>
      <c r="BI7" s="103"/>
      <c r="BJ7" s="101" t="s">
        <v>14</v>
      </c>
      <c r="BK7" s="102"/>
      <c r="BL7" s="102"/>
      <c r="BM7" s="103"/>
      <c r="BN7" s="101" t="s">
        <v>15</v>
      </c>
      <c r="BO7" s="102"/>
      <c r="BP7" s="102"/>
      <c r="BQ7" s="102"/>
      <c r="BR7" s="103"/>
    </row>
    <row r="8" spans="1:70" ht="13.5" hidden="1" customHeight="1" x14ac:dyDescent="0.2">
      <c r="A8" s="1"/>
      <c r="B8" s="1"/>
      <c r="C8" s="1"/>
      <c r="D8" s="1"/>
      <c r="E8" s="1"/>
      <c r="F8" s="1"/>
      <c r="G8" s="1"/>
      <c r="H8" s="1"/>
      <c r="I8" s="26"/>
      <c r="J8" s="26"/>
      <c r="K8" s="26"/>
      <c r="L8" s="26"/>
      <c r="M8" s="26"/>
      <c r="N8" s="26"/>
      <c r="O8" s="26"/>
      <c r="P8" s="27"/>
      <c r="Q8" s="28"/>
      <c r="R8" s="4"/>
      <c r="S8" s="29" t="e">
        <f>VLOOKUP(Q1,AÑO,2,0)</f>
        <v>#N/A</v>
      </c>
      <c r="T8" s="30" t="e">
        <f t="shared" ref="T8:BR8" si="0">+S8+7</f>
        <v>#N/A</v>
      </c>
      <c r="U8" s="30" t="e">
        <f t="shared" si="0"/>
        <v>#N/A</v>
      </c>
      <c r="V8" s="31" t="e">
        <f t="shared" si="0"/>
        <v>#N/A</v>
      </c>
      <c r="W8" s="29" t="e">
        <f t="shared" si="0"/>
        <v>#N/A</v>
      </c>
      <c r="X8" s="30" t="e">
        <f t="shared" si="0"/>
        <v>#N/A</v>
      </c>
      <c r="Y8" s="30" t="e">
        <f t="shared" si="0"/>
        <v>#N/A</v>
      </c>
      <c r="Z8" s="31" t="e">
        <f t="shared" si="0"/>
        <v>#N/A</v>
      </c>
      <c r="AA8" s="29" t="e">
        <f t="shared" si="0"/>
        <v>#N/A</v>
      </c>
      <c r="AB8" s="30" t="e">
        <f t="shared" si="0"/>
        <v>#N/A</v>
      </c>
      <c r="AC8" s="30" t="e">
        <f t="shared" si="0"/>
        <v>#N/A</v>
      </c>
      <c r="AD8" s="30" t="e">
        <f t="shared" si="0"/>
        <v>#N/A</v>
      </c>
      <c r="AE8" s="31" t="e">
        <f t="shared" si="0"/>
        <v>#N/A</v>
      </c>
      <c r="AF8" s="32" t="e">
        <f t="shared" si="0"/>
        <v>#N/A</v>
      </c>
      <c r="AG8" s="33" t="e">
        <f t="shared" si="0"/>
        <v>#N/A</v>
      </c>
      <c r="AH8" s="33" t="e">
        <f t="shared" si="0"/>
        <v>#N/A</v>
      </c>
      <c r="AI8" s="34" t="e">
        <f t="shared" si="0"/>
        <v>#N/A</v>
      </c>
      <c r="AJ8" s="32" t="e">
        <f t="shared" si="0"/>
        <v>#N/A</v>
      </c>
      <c r="AK8" s="33" t="e">
        <f t="shared" si="0"/>
        <v>#N/A</v>
      </c>
      <c r="AL8" s="33" t="e">
        <f t="shared" si="0"/>
        <v>#N/A</v>
      </c>
      <c r="AM8" s="34" t="e">
        <f t="shared" si="0"/>
        <v>#N/A</v>
      </c>
      <c r="AN8" s="32" t="e">
        <f t="shared" si="0"/>
        <v>#N/A</v>
      </c>
      <c r="AO8" s="33" t="e">
        <f t="shared" si="0"/>
        <v>#N/A</v>
      </c>
      <c r="AP8" s="33" t="e">
        <f t="shared" si="0"/>
        <v>#N/A</v>
      </c>
      <c r="AQ8" s="34" t="e">
        <f t="shared" si="0"/>
        <v>#N/A</v>
      </c>
      <c r="AR8" s="32" t="e">
        <f t="shared" si="0"/>
        <v>#N/A</v>
      </c>
      <c r="AS8" s="33" t="e">
        <f t="shared" si="0"/>
        <v>#N/A</v>
      </c>
      <c r="AT8" s="33" t="e">
        <f t="shared" si="0"/>
        <v>#N/A</v>
      </c>
      <c r="AU8" s="33" t="e">
        <f t="shared" si="0"/>
        <v>#N/A</v>
      </c>
      <c r="AV8" s="34" t="e">
        <f t="shared" si="0"/>
        <v>#N/A</v>
      </c>
      <c r="AW8" s="32" t="e">
        <f t="shared" si="0"/>
        <v>#N/A</v>
      </c>
      <c r="AX8" s="33" t="e">
        <f t="shared" si="0"/>
        <v>#N/A</v>
      </c>
      <c r="AY8" s="33" t="e">
        <f t="shared" si="0"/>
        <v>#N/A</v>
      </c>
      <c r="AZ8" s="34" t="e">
        <f t="shared" si="0"/>
        <v>#N/A</v>
      </c>
      <c r="BA8" s="32" t="e">
        <f t="shared" si="0"/>
        <v>#N/A</v>
      </c>
      <c r="BB8" s="33" t="e">
        <f t="shared" si="0"/>
        <v>#N/A</v>
      </c>
      <c r="BC8" s="33" t="e">
        <f t="shared" si="0"/>
        <v>#N/A</v>
      </c>
      <c r="BD8" s="34" t="e">
        <f t="shared" si="0"/>
        <v>#N/A</v>
      </c>
      <c r="BE8" s="32" t="e">
        <f t="shared" si="0"/>
        <v>#N/A</v>
      </c>
      <c r="BF8" s="33" t="e">
        <f t="shared" si="0"/>
        <v>#N/A</v>
      </c>
      <c r="BG8" s="33" t="e">
        <f t="shared" si="0"/>
        <v>#N/A</v>
      </c>
      <c r="BH8" s="33" t="e">
        <f t="shared" si="0"/>
        <v>#N/A</v>
      </c>
      <c r="BI8" s="34" t="e">
        <f t="shared" si="0"/>
        <v>#N/A</v>
      </c>
      <c r="BJ8" s="32" t="e">
        <f t="shared" si="0"/>
        <v>#N/A</v>
      </c>
      <c r="BK8" s="33" t="e">
        <f t="shared" si="0"/>
        <v>#N/A</v>
      </c>
      <c r="BL8" s="33" t="e">
        <f t="shared" si="0"/>
        <v>#N/A</v>
      </c>
      <c r="BM8" s="34" t="e">
        <f t="shared" si="0"/>
        <v>#N/A</v>
      </c>
      <c r="BN8" s="32" t="e">
        <f t="shared" si="0"/>
        <v>#N/A</v>
      </c>
      <c r="BO8" s="33" t="e">
        <f t="shared" si="0"/>
        <v>#N/A</v>
      </c>
      <c r="BP8" s="33" t="e">
        <f t="shared" si="0"/>
        <v>#N/A</v>
      </c>
      <c r="BQ8" s="33" t="e">
        <f t="shared" si="0"/>
        <v>#N/A</v>
      </c>
      <c r="BR8" s="34" t="e">
        <f t="shared" si="0"/>
        <v>#N/A</v>
      </c>
    </row>
    <row r="9" spans="1:70" ht="27" customHeight="1" thickBot="1" x14ac:dyDescent="0.3">
      <c r="A9" s="35"/>
      <c r="B9" s="35" t="s">
        <v>16</v>
      </c>
      <c r="C9" s="35" t="s">
        <v>17</v>
      </c>
      <c r="D9" s="35" t="s">
        <v>274</v>
      </c>
      <c r="E9" s="35" t="s">
        <v>273</v>
      </c>
      <c r="F9" s="35" t="s">
        <v>18</v>
      </c>
      <c r="G9" s="35" t="s">
        <v>19</v>
      </c>
      <c r="H9" s="35" t="s">
        <v>20</v>
      </c>
      <c r="I9" s="35" t="s">
        <v>21</v>
      </c>
      <c r="J9" s="35" t="s">
        <v>22</v>
      </c>
      <c r="K9" s="35" t="s">
        <v>23</v>
      </c>
      <c r="L9" s="35" t="s">
        <v>24</v>
      </c>
      <c r="M9" s="35" t="s">
        <v>25</v>
      </c>
      <c r="N9" s="36" t="s">
        <v>26</v>
      </c>
      <c r="O9" s="36" t="s">
        <v>27</v>
      </c>
      <c r="P9" s="36" t="s">
        <v>28</v>
      </c>
      <c r="Q9" s="37" t="s">
        <v>29</v>
      </c>
      <c r="R9" s="24"/>
      <c r="S9" s="38" t="e">
        <f t="shared" ref="S9:AX9" si="1">CONCATENATE("SEM",WEEKNUM(S8))</f>
        <v>#N/A</v>
      </c>
      <c r="T9" s="39" t="e">
        <f t="shared" si="1"/>
        <v>#N/A</v>
      </c>
      <c r="U9" s="39" t="e">
        <f t="shared" si="1"/>
        <v>#N/A</v>
      </c>
      <c r="V9" s="40" t="e">
        <f t="shared" si="1"/>
        <v>#N/A</v>
      </c>
      <c r="W9" s="38" t="e">
        <f t="shared" si="1"/>
        <v>#N/A</v>
      </c>
      <c r="X9" s="39" t="e">
        <f t="shared" si="1"/>
        <v>#N/A</v>
      </c>
      <c r="Y9" s="39" t="e">
        <f t="shared" si="1"/>
        <v>#N/A</v>
      </c>
      <c r="Z9" s="40" t="e">
        <f t="shared" si="1"/>
        <v>#N/A</v>
      </c>
      <c r="AA9" s="38" t="e">
        <f t="shared" si="1"/>
        <v>#N/A</v>
      </c>
      <c r="AB9" s="39" t="e">
        <f t="shared" si="1"/>
        <v>#N/A</v>
      </c>
      <c r="AC9" s="39" t="e">
        <f t="shared" si="1"/>
        <v>#N/A</v>
      </c>
      <c r="AD9" s="39" t="e">
        <f t="shared" si="1"/>
        <v>#N/A</v>
      </c>
      <c r="AE9" s="40" t="e">
        <f t="shared" si="1"/>
        <v>#N/A</v>
      </c>
      <c r="AF9" s="38" t="e">
        <f t="shared" si="1"/>
        <v>#N/A</v>
      </c>
      <c r="AG9" s="39" t="e">
        <f t="shared" si="1"/>
        <v>#N/A</v>
      </c>
      <c r="AH9" s="39" t="e">
        <f t="shared" si="1"/>
        <v>#N/A</v>
      </c>
      <c r="AI9" s="40" t="e">
        <f t="shared" si="1"/>
        <v>#N/A</v>
      </c>
      <c r="AJ9" s="38" t="e">
        <f t="shared" si="1"/>
        <v>#N/A</v>
      </c>
      <c r="AK9" s="39" t="e">
        <f t="shared" si="1"/>
        <v>#N/A</v>
      </c>
      <c r="AL9" s="39" t="e">
        <f t="shared" si="1"/>
        <v>#N/A</v>
      </c>
      <c r="AM9" s="40" t="e">
        <f t="shared" si="1"/>
        <v>#N/A</v>
      </c>
      <c r="AN9" s="38" t="e">
        <f t="shared" si="1"/>
        <v>#N/A</v>
      </c>
      <c r="AO9" s="39" t="e">
        <f t="shared" si="1"/>
        <v>#N/A</v>
      </c>
      <c r="AP9" s="39" t="e">
        <f t="shared" si="1"/>
        <v>#N/A</v>
      </c>
      <c r="AQ9" s="40" t="e">
        <f t="shared" si="1"/>
        <v>#N/A</v>
      </c>
      <c r="AR9" s="38" t="e">
        <f t="shared" si="1"/>
        <v>#N/A</v>
      </c>
      <c r="AS9" s="39" t="e">
        <f t="shared" si="1"/>
        <v>#N/A</v>
      </c>
      <c r="AT9" s="39" t="e">
        <f t="shared" si="1"/>
        <v>#N/A</v>
      </c>
      <c r="AU9" s="39" t="e">
        <f t="shared" si="1"/>
        <v>#N/A</v>
      </c>
      <c r="AV9" s="40" t="e">
        <f t="shared" si="1"/>
        <v>#N/A</v>
      </c>
      <c r="AW9" s="38" t="e">
        <f t="shared" si="1"/>
        <v>#N/A</v>
      </c>
      <c r="AX9" s="39" t="e">
        <f t="shared" si="1"/>
        <v>#N/A</v>
      </c>
      <c r="AY9" s="39" t="e">
        <f t="shared" ref="AY9:BR9" si="2">CONCATENATE("SEM",WEEKNUM(AY8))</f>
        <v>#N/A</v>
      </c>
      <c r="AZ9" s="40" t="e">
        <f t="shared" si="2"/>
        <v>#N/A</v>
      </c>
      <c r="BA9" s="38" t="e">
        <f t="shared" si="2"/>
        <v>#N/A</v>
      </c>
      <c r="BB9" s="39" t="e">
        <f t="shared" si="2"/>
        <v>#N/A</v>
      </c>
      <c r="BC9" s="39" t="e">
        <f t="shared" si="2"/>
        <v>#N/A</v>
      </c>
      <c r="BD9" s="40" t="e">
        <f t="shared" si="2"/>
        <v>#N/A</v>
      </c>
      <c r="BE9" s="38" t="e">
        <f t="shared" si="2"/>
        <v>#N/A</v>
      </c>
      <c r="BF9" s="39" t="e">
        <f t="shared" si="2"/>
        <v>#N/A</v>
      </c>
      <c r="BG9" s="39" t="e">
        <f t="shared" si="2"/>
        <v>#N/A</v>
      </c>
      <c r="BH9" s="39" t="e">
        <f t="shared" si="2"/>
        <v>#N/A</v>
      </c>
      <c r="BI9" s="40" t="e">
        <f t="shared" si="2"/>
        <v>#N/A</v>
      </c>
      <c r="BJ9" s="38" t="e">
        <f t="shared" si="2"/>
        <v>#N/A</v>
      </c>
      <c r="BK9" s="39" t="e">
        <f t="shared" si="2"/>
        <v>#N/A</v>
      </c>
      <c r="BL9" s="39" t="e">
        <f t="shared" si="2"/>
        <v>#N/A</v>
      </c>
      <c r="BM9" s="40" t="e">
        <f t="shared" si="2"/>
        <v>#N/A</v>
      </c>
      <c r="BN9" s="38" t="e">
        <f t="shared" si="2"/>
        <v>#N/A</v>
      </c>
      <c r="BO9" s="39" t="e">
        <f t="shared" si="2"/>
        <v>#N/A</v>
      </c>
      <c r="BP9" s="39" t="e">
        <f t="shared" si="2"/>
        <v>#N/A</v>
      </c>
      <c r="BQ9" s="39" t="e">
        <f t="shared" si="2"/>
        <v>#N/A</v>
      </c>
      <c r="BR9" s="40" t="e">
        <f t="shared" si="2"/>
        <v>#N/A</v>
      </c>
    </row>
    <row r="10" spans="1:70" ht="48.95" customHeight="1" x14ac:dyDescent="0.2">
      <c r="A10" s="88"/>
      <c r="B10" s="89"/>
      <c r="C10" s="90" t="s">
        <v>285</v>
      </c>
      <c r="D10" s="90" t="s">
        <v>275</v>
      </c>
      <c r="E10" s="90" t="s">
        <v>238</v>
      </c>
      <c r="F10" s="91" t="s">
        <v>211</v>
      </c>
      <c r="G10" s="92"/>
      <c r="H10" s="91" t="s">
        <v>189</v>
      </c>
      <c r="I10" s="93" t="s">
        <v>62</v>
      </c>
      <c r="J10" s="94" t="s">
        <v>83</v>
      </c>
      <c r="K10" s="95" t="s">
        <v>304</v>
      </c>
      <c r="L10" s="94">
        <v>45689</v>
      </c>
      <c r="M10" s="95">
        <v>45991</v>
      </c>
      <c r="N10" s="96" t="s">
        <v>295</v>
      </c>
      <c r="O10" s="48"/>
      <c r="P10" s="49"/>
      <c r="Q10" s="50">
        <f t="shared" ref="Q10:Q264" si="3">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8.95" customHeight="1" x14ac:dyDescent="0.2">
      <c r="A11" s="88"/>
      <c r="B11" s="89"/>
      <c r="C11" s="83" t="s">
        <v>30</v>
      </c>
      <c r="D11" s="83" t="s">
        <v>275</v>
      </c>
      <c r="E11" s="83" t="s">
        <v>238</v>
      </c>
      <c r="F11" s="79" t="s">
        <v>212</v>
      </c>
      <c r="G11" s="83"/>
      <c r="H11" s="79" t="s">
        <v>190</v>
      </c>
      <c r="I11" s="84" t="s">
        <v>62</v>
      </c>
      <c r="J11" s="85" t="s">
        <v>83</v>
      </c>
      <c r="K11" s="86" t="s">
        <v>305</v>
      </c>
      <c r="L11" s="85">
        <v>45713</v>
      </c>
      <c r="M11" s="86">
        <v>45681</v>
      </c>
      <c r="N11" s="87" t="s">
        <v>284</v>
      </c>
      <c r="O11" s="64"/>
      <c r="P11" s="65"/>
      <c r="Q11" s="50">
        <f t="shared" si="3"/>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8.95" customHeight="1" x14ac:dyDescent="0.2">
      <c r="A12" s="88"/>
      <c r="B12" s="89"/>
      <c r="C12" s="83" t="s">
        <v>30</v>
      </c>
      <c r="D12" s="83" t="s">
        <v>275</v>
      </c>
      <c r="E12" s="83" t="s">
        <v>239</v>
      </c>
      <c r="F12" s="97" t="s">
        <v>213</v>
      </c>
      <c r="G12" s="98"/>
      <c r="H12" s="79" t="s">
        <v>191</v>
      </c>
      <c r="I12" s="84" t="s">
        <v>62</v>
      </c>
      <c r="J12" s="85" t="s">
        <v>83</v>
      </c>
      <c r="K12" s="86" t="s">
        <v>306</v>
      </c>
      <c r="L12" s="85">
        <v>45838</v>
      </c>
      <c r="M12" s="86">
        <v>45991</v>
      </c>
      <c r="N12" s="87" t="s">
        <v>455</v>
      </c>
      <c r="O12" s="64"/>
      <c r="P12" s="65"/>
      <c r="Q12" s="50">
        <f t="shared" si="3"/>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8.95" customHeight="1" x14ac:dyDescent="0.2">
      <c r="A13" s="88"/>
      <c r="B13" s="89"/>
      <c r="C13" s="83" t="s">
        <v>30</v>
      </c>
      <c r="D13" s="83" t="s">
        <v>275</v>
      </c>
      <c r="E13" s="83" t="s">
        <v>240</v>
      </c>
      <c r="F13" s="97" t="s">
        <v>214</v>
      </c>
      <c r="G13" s="98"/>
      <c r="H13" s="79" t="s">
        <v>192</v>
      </c>
      <c r="I13" s="84" t="s">
        <v>62</v>
      </c>
      <c r="J13" s="85" t="s">
        <v>83</v>
      </c>
      <c r="K13" s="86" t="s">
        <v>456</v>
      </c>
      <c r="L13" s="85">
        <v>45658</v>
      </c>
      <c r="M13" s="86">
        <v>45991</v>
      </c>
      <c r="N13" s="87" t="s">
        <v>457</v>
      </c>
      <c r="O13" s="64"/>
      <c r="P13" s="65"/>
      <c r="Q13" s="50">
        <f t="shared" si="3"/>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8.95" customHeight="1" x14ac:dyDescent="0.2">
      <c r="A14" s="88"/>
      <c r="B14" s="89"/>
      <c r="C14" s="83" t="s">
        <v>30</v>
      </c>
      <c r="D14" s="83" t="s">
        <v>275</v>
      </c>
      <c r="E14" s="83" t="s">
        <v>240</v>
      </c>
      <c r="F14" s="97" t="s">
        <v>215</v>
      </c>
      <c r="G14" s="98"/>
      <c r="H14" s="79" t="s">
        <v>193</v>
      </c>
      <c r="I14" s="84" t="s">
        <v>62</v>
      </c>
      <c r="J14" s="85" t="s">
        <v>83</v>
      </c>
      <c r="K14" s="86" t="s">
        <v>307</v>
      </c>
      <c r="L14" s="85">
        <v>45658</v>
      </c>
      <c r="M14" s="86">
        <v>45991</v>
      </c>
      <c r="N14" s="87" t="s">
        <v>457</v>
      </c>
      <c r="O14" s="64"/>
      <c r="P14" s="65"/>
      <c r="Q14" s="50">
        <f t="shared" si="3"/>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8.95" customHeight="1" x14ac:dyDescent="0.2">
      <c r="A15" s="88"/>
      <c r="B15" s="89"/>
      <c r="C15" s="83" t="s">
        <v>285</v>
      </c>
      <c r="D15" s="83" t="s">
        <v>275</v>
      </c>
      <c r="E15" s="83" t="s">
        <v>296</v>
      </c>
      <c r="F15" s="79" t="s">
        <v>216</v>
      </c>
      <c r="G15" s="98"/>
      <c r="H15" s="79" t="s">
        <v>297</v>
      </c>
      <c r="I15" s="84" t="s">
        <v>62</v>
      </c>
      <c r="J15" s="85" t="s">
        <v>502</v>
      </c>
      <c r="K15" s="86" t="s">
        <v>508</v>
      </c>
      <c r="L15" s="85">
        <v>45658</v>
      </c>
      <c r="M15" s="86">
        <v>45991</v>
      </c>
      <c r="N15" s="87" t="s">
        <v>459</v>
      </c>
      <c r="O15" s="64"/>
      <c r="P15" s="65"/>
      <c r="Q15" s="50">
        <f t="shared" si="3"/>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8.95" customHeight="1" x14ac:dyDescent="0.2">
      <c r="A16" s="88"/>
      <c r="B16" s="89"/>
      <c r="C16" s="83" t="s">
        <v>186</v>
      </c>
      <c r="D16" s="83" t="s">
        <v>275</v>
      </c>
      <c r="E16" s="83" t="s">
        <v>241</v>
      </c>
      <c r="F16" s="97" t="s">
        <v>217</v>
      </c>
      <c r="G16" s="83"/>
      <c r="H16" s="79" t="s">
        <v>194</v>
      </c>
      <c r="I16" s="84" t="s">
        <v>62</v>
      </c>
      <c r="J16" s="85" t="s">
        <v>83</v>
      </c>
      <c r="K16" s="86" t="s">
        <v>458</v>
      </c>
      <c r="L16" s="85">
        <v>45658</v>
      </c>
      <c r="M16" s="86">
        <v>45991</v>
      </c>
      <c r="N16" s="87" t="s">
        <v>460</v>
      </c>
      <c r="O16" s="64"/>
      <c r="P16" s="65"/>
      <c r="Q16" s="50">
        <f t="shared" si="3"/>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8.95" customHeight="1" x14ac:dyDescent="0.2">
      <c r="A17" s="88"/>
      <c r="B17" s="89"/>
      <c r="C17" s="83" t="s">
        <v>187</v>
      </c>
      <c r="D17" s="83" t="s">
        <v>276</v>
      </c>
      <c r="E17" s="83" t="s">
        <v>242</v>
      </c>
      <c r="F17" s="97" t="s">
        <v>218</v>
      </c>
      <c r="G17" s="83"/>
      <c r="H17" s="79" t="s">
        <v>510</v>
      </c>
      <c r="I17" s="84" t="s">
        <v>62</v>
      </c>
      <c r="J17" s="85" t="s">
        <v>83</v>
      </c>
      <c r="K17" s="86" t="s">
        <v>509</v>
      </c>
      <c r="L17" s="85">
        <v>45658</v>
      </c>
      <c r="M17" s="86">
        <v>45838</v>
      </c>
      <c r="N17" s="87" t="s">
        <v>461</v>
      </c>
      <c r="O17" s="64"/>
      <c r="P17" s="65"/>
      <c r="Q17" s="50">
        <f t="shared" si="3"/>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8.95" customHeight="1" x14ac:dyDescent="0.2">
      <c r="A18" s="88"/>
      <c r="B18" s="89"/>
      <c r="C18" s="83" t="s">
        <v>187</v>
      </c>
      <c r="D18" s="83" t="s">
        <v>276</v>
      </c>
      <c r="E18" s="83" t="s">
        <v>243</v>
      </c>
      <c r="F18" s="79" t="s">
        <v>219</v>
      </c>
      <c r="G18" s="83"/>
      <c r="H18" s="79" t="s">
        <v>195</v>
      </c>
      <c r="I18" s="84" t="s">
        <v>62</v>
      </c>
      <c r="J18" s="85" t="s">
        <v>83</v>
      </c>
      <c r="K18" s="86" t="s">
        <v>308</v>
      </c>
      <c r="L18" s="85">
        <v>45717</v>
      </c>
      <c r="M18" s="86">
        <v>45777</v>
      </c>
      <c r="N18" s="87" t="s">
        <v>461</v>
      </c>
      <c r="O18" s="76"/>
      <c r="P18" s="65"/>
      <c r="Q18" s="50">
        <f t="shared" si="3"/>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8.95" customHeight="1" x14ac:dyDescent="0.2">
      <c r="A19" s="88"/>
      <c r="B19" s="89"/>
      <c r="C19" s="83" t="s">
        <v>285</v>
      </c>
      <c r="D19" s="83" t="s">
        <v>276</v>
      </c>
      <c r="E19" s="83" t="s">
        <v>243</v>
      </c>
      <c r="F19" s="79" t="s">
        <v>462</v>
      </c>
      <c r="G19" s="83"/>
      <c r="H19" s="79" t="s">
        <v>463</v>
      </c>
      <c r="I19" s="84" t="s">
        <v>62</v>
      </c>
      <c r="J19" s="85" t="s">
        <v>83</v>
      </c>
      <c r="K19" s="86" t="s">
        <v>309</v>
      </c>
      <c r="L19" s="85">
        <v>45689</v>
      </c>
      <c r="M19" s="86">
        <v>46022</v>
      </c>
      <c r="N19" s="87" t="s">
        <v>464</v>
      </c>
      <c r="O19" s="64"/>
      <c r="P19" s="65"/>
      <c r="Q19" s="50">
        <f t="shared" si="3"/>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8.95" customHeight="1" x14ac:dyDescent="0.2">
      <c r="A20" s="88"/>
      <c r="B20" s="89"/>
      <c r="C20" s="83" t="s">
        <v>187</v>
      </c>
      <c r="D20" s="83" t="s">
        <v>276</v>
      </c>
      <c r="E20" s="83" t="s">
        <v>244</v>
      </c>
      <c r="F20" s="79" t="s">
        <v>220</v>
      </c>
      <c r="G20" s="83"/>
      <c r="H20" s="79" t="s">
        <v>196</v>
      </c>
      <c r="I20" s="84" t="s">
        <v>62</v>
      </c>
      <c r="J20" s="85" t="s">
        <v>83</v>
      </c>
      <c r="K20" s="86" t="s">
        <v>310</v>
      </c>
      <c r="L20" s="85">
        <v>45717</v>
      </c>
      <c r="M20" s="86">
        <v>45807</v>
      </c>
      <c r="N20" s="87" t="s">
        <v>461</v>
      </c>
      <c r="O20" s="62"/>
      <c r="P20" s="65"/>
      <c r="Q20" s="50">
        <f t="shared" si="3"/>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8.95" customHeight="1" x14ac:dyDescent="0.2">
      <c r="A21" s="88"/>
      <c r="B21" s="89"/>
      <c r="C21" s="83" t="s">
        <v>186</v>
      </c>
      <c r="D21" s="83" t="s">
        <v>276</v>
      </c>
      <c r="E21" s="83" t="s">
        <v>245</v>
      </c>
      <c r="F21" s="79" t="s">
        <v>221</v>
      </c>
      <c r="G21" s="83"/>
      <c r="H21" s="79" t="s">
        <v>197</v>
      </c>
      <c r="I21" s="84" t="s">
        <v>62</v>
      </c>
      <c r="J21" s="85" t="s">
        <v>83</v>
      </c>
      <c r="K21" s="86" t="s">
        <v>311</v>
      </c>
      <c r="L21" s="85">
        <v>45658</v>
      </c>
      <c r="M21" s="86">
        <v>46022</v>
      </c>
      <c r="N21" s="87" t="s">
        <v>465</v>
      </c>
      <c r="O21" s="62"/>
      <c r="P21" s="65"/>
      <c r="Q21" s="50">
        <f t="shared" si="3"/>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8.95" customHeight="1" x14ac:dyDescent="0.2">
      <c r="A22" s="88"/>
      <c r="B22" s="89"/>
      <c r="C22" s="83" t="s">
        <v>285</v>
      </c>
      <c r="D22" s="83" t="s">
        <v>276</v>
      </c>
      <c r="E22" s="83" t="s">
        <v>246</v>
      </c>
      <c r="F22" s="79" t="s">
        <v>222</v>
      </c>
      <c r="G22" s="83"/>
      <c r="H22" s="79" t="s">
        <v>466</v>
      </c>
      <c r="I22" s="84" t="s">
        <v>62</v>
      </c>
      <c r="J22" s="85" t="s">
        <v>83</v>
      </c>
      <c r="K22" s="86" t="s">
        <v>312</v>
      </c>
      <c r="L22" s="85">
        <v>45658</v>
      </c>
      <c r="M22" s="86">
        <v>46022</v>
      </c>
      <c r="N22" s="99" t="s">
        <v>467</v>
      </c>
      <c r="O22" s="62"/>
      <c r="P22" s="65"/>
      <c r="Q22" s="50">
        <f t="shared" si="3"/>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8.95" customHeight="1" x14ac:dyDescent="0.2">
      <c r="A23" s="88"/>
      <c r="B23" s="89"/>
      <c r="C23" s="83" t="s">
        <v>187</v>
      </c>
      <c r="D23" s="83" t="s">
        <v>276</v>
      </c>
      <c r="E23" s="83" t="s">
        <v>247</v>
      </c>
      <c r="F23" s="79" t="s">
        <v>223</v>
      </c>
      <c r="G23" s="83"/>
      <c r="H23" s="79" t="s">
        <v>198</v>
      </c>
      <c r="I23" s="84" t="s">
        <v>62</v>
      </c>
      <c r="J23" s="85" t="s">
        <v>83</v>
      </c>
      <c r="K23" s="86" t="s">
        <v>313</v>
      </c>
      <c r="L23" s="85">
        <v>45658</v>
      </c>
      <c r="M23" s="86">
        <v>45994</v>
      </c>
      <c r="N23" s="87" t="s">
        <v>461</v>
      </c>
      <c r="O23" s="62"/>
      <c r="P23" s="65"/>
      <c r="Q23" s="50">
        <f t="shared" si="3"/>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8.95" customHeight="1" x14ac:dyDescent="0.2">
      <c r="A24" s="88"/>
      <c r="B24" s="89"/>
      <c r="C24" s="83" t="s">
        <v>30</v>
      </c>
      <c r="D24" s="83" t="s">
        <v>277</v>
      </c>
      <c r="E24" s="83" t="s">
        <v>248</v>
      </c>
      <c r="F24" s="79" t="s">
        <v>224</v>
      </c>
      <c r="G24" s="83"/>
      <c r="H24" s="79" t="s">
        <v>199</v>
      </c>
      <c r="I24" s="84" t="s">
        <v>62</v>
      </c>
      <c r="J24" s="85" t="s">
        <v>83</v>
      </c>
      <c r="K24" s="86" t="s">
        <v>314</v>
      </c>
      <c r="L24" s="85">
        <v>45689</v>
      </c>
      <c r="M24" s="86">
        <v>46006</v>
      </c>
      <c r="N24" s="87" t="s">
        <v>468</v>
      </c>
      <c r="O24" s="62"/>
      <c r="P24" s="65"/>
      <c r="Q24" s="50">
        <f t="shared" si="3"/>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8.95" customHeight="1" x14ac:dyDescent="0.2">
      <c r="A25" s="88"/>
      <c r="B25" s="89"/>
      <c r="C25" s="83" t="s">
        <v>285</v>
      </c>
      <c r="D25" s="83" t="s">
        <v>277</v>
      </c>
      <c r="E25" s="83" t="s">
        <v>249</v>
      </c>
      <c r="F25" s="79" t="s">
        <v>225</v>
      </c>
      <c r="G25" s="83"/>
      <c r="H25" s="79" t="s">
        <v>200</v>
      </c>
      <c r="I25" s="84" t="s">
        <v>62</v>
      </c>
      <c r="J25" s="85" t="s">
        <v>83</v>
      </c>
      <c r="K25" s="86" t="s">
        <v>315</v>
      </c>
      <c r="L25" s="85">
        <v>45658</v>
      </c>
      <c r="M25" s="86">
        <v>45838</v>
      </c>
      <c r="N25" s="99" t="s">
        <v>467</v>
      </c>
      <c r="O25" s="62"/>
      <c r="P25" s="65"/>
      <c r="Q25" s="50">
        <f t="shared" si="3"/>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8.95" customHeight="1" x14ac:dyDescent="0.2">
      <c r="A26" s="88"/>
      <c r="B26" s="89"/>
      <c r="C26" s="83" t="s">
        <v>285</v>
      </c>
      <c r="D26" s="83" t="s">
        <v>277</v>
      </c>
      <c r="E26" s="83" t="s">
        <v>249</v>
      </c>
      <c r="F26" s="79" t="s">
        <v>226</v>
      </c>
      <c r="G26" s="83"/>
      <c r="H26" s="79" t="s">
        <v>475</v>
      </c>
      <c r="I26" s="84" t="s">
        <v>62</v>
      </c>
      <c r="J26" s="85" t="s">
        <v>83</v>
      </c>
      <c r="K26" s="86" t="s">
        <v>506</v>
      </c>
      <c r="L26" s="85">
        <v>45658</v>
      </c>
      <c r="M26" s="86">
        <v>46022</v>
      </c>
      <c r="N26" s="87" t="s">
        <v>507</v>
      </c>
      <c r="O26" s="62"/>
      <c r="P26" s="65"/>
      <c r="Q26" s="50">
        <f t="shared" si="3"/>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8.95" customHeight="1" x14ac:dyDescent="0.2">
      <c r="A27" s="88"/>
      <c r="B27" s="89"/>
      <c r="C27" s="83" t="s">
        <v>30</v>
      </c>
      <c r="D27" s="83" t="s">
        <v>277</v>
      </c>
      <c r="E27" s="83" t="s">
        <v>250</v>
      </c>
      <c r="F27" s="79" t="s">
        <v>227</v>
      </c>
      <c r="G27" s="83"/>
      <c r="H27" s="79" t="s">
        <v>201</v>
      </c>
      <c r="I27" s="84" t="s">
        <v>34</v>
      </c>
      <c r="J27" s="85" t="s">
        <v>294</v>
      </c>
      <c r="K27" s="86" t="s">
        <v>316</v>
      </c>
      <c r="L27" s="85">
        <v>45658</v>
      </c>
      <c r="M27" s="86">
        <v>45991</v>
      </c>
      <c r="N27" s="87" t="s">
        <v>470</v>
      </c>
      <c r="O27" s="62"/>
      <c r="P27" s="65"/>
      <c r="Q27" s="50">
        <f t="shared" si="3"/>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8.95" customHeight="1" x14ac:dyDescent="0.2">
      <c r="A28" s="88"/>
      <c r="B28" s="89"/>
      <c r="C28" s="83" t="s">
        <v>30</v>
      </c>
      <c r="D28" s="83" t="s">
        <v>277</v>
      </c>
      <c r="E28" s="83" t="s">
        <v>298</v>
      </c>
      <c r="F28" s="79" t="s">
        <v>471</v>
      </c>
      <c r="G28" s="83"/>
      <c r="H28" s="79" t="s">
        <v>472</v>
      </c>
      <c r="I28" s="84" t="s">
        <v>62</v>
      </c>
      <c r="J28" s="85" t="s">
        <v>83</v>
      </c>
      <c r="K28" s="86" t="s">
        <v>473</v>
      </c>
      <c r="L28" s="85">
        <v>45689</v>
      </c>
      <c r="M28" s="86">
        <v>45930</v>
      </c>
      <c r="N28" s="87" t="s">
        <v>474</v>
      </c>
      <c r="O28" s="62"/>
      <c r="P28" s="65"/>
      <c r="Q28" s="50">
        <f t="shared" si="3"/>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8.95" customHeight="1" x14ac:dyDescent="0.2">
      <c r="A29" s="88"/>
      <c r="B29" s="89"/>
      <c r="C29" s="83" t="s">
        <v>285</v>
      </c>
      <c r="D29" s="83" t="s">
        <v>277</v>
      </c>
      <c r="E29" s="83" t="s">
        <v>251</v>
      </c>
      <c r="F29" s="79" t="s">
        <v>228</v>
      </c>
      <c r="G29" s="83"/>
      <c r="H29" s="79" t="s">
        <v>202</v>
      </c>
      <c r="I29" s="84" t="s">
        <v>62</v>
      </c>
      <c r="J29" s="85" t="s">
        <v>83</v>
      </c>
      <c r="K29" s="86" t="s">
        <v>317</v>
      </c>
      <c r="L29" s="85">
        <v>45658</v>
      </c>
      <c r="M29" s="86">
        <v>46022</v>
      </c>
      <c r="N29" s="87" t="s">
        <v>469</v>
      </c>
      <c r="O29" s="62"/>
      <c r="P29" s="65"/>
      <c r="Q29" s="50">
        <f t="shared" si="3"/>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8.95" customHeight="1" x14ac:dyDescent="0.2">
      <c r="A30" s="88"/>
      <c r="B30" s="89"/>
      <c r="C30" s="83" t="s">
        <v>188</v>
      </c>
      <c r="D30" s="83" t="s">
        <v>277</v>
      </c>
      <c r="E30" s="83" t="s">
        <v>252</v>
      </c>
      <c r="F30" s="79" t="s">
        <v>513</v>
      </c>
      <c r="G30" s="83"/>
      <c r="H30" s="79" t="s">
        <v>512</v>
      </c>
      <c r="I30" s="84" t="s">
        <v>62</v>
      </c>
      <c r="J30" s="85" t="s">
        <v>83</v>
      </c>
      <c r="K30" s="86" t="s">
        <v>517</v>
      </c>
      <c r="L30" s="85">
        <v>45748</v>
      </c>
      <c r="M30" s="86">
        <v>45961</v>
      </c>
      <c r="N30" s="87" t="s">
        <v>511</v>
      </c>
      <c r="O30" s="62"/>
      <c r="P30" s="65"/>
      <c r="Q30" s="50">
        <f t="shared" si="3"/>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8.95" customHeight="1" x14ac:dyDescent="0.2">
      <c r="A31" s="88"/>
      <c r="B31" s="89"/>
      <c r="C31" s="83" t="s">
        <v>285</v>
      </c>
      <c r="D31" s="83" t="s">
        <v>278</v>
      </c>
      <c r="E31" s="83" t="s">
        <v>253</v>
      </c>
      <c r="F31" s="79" t="s">
        <v>518</v>
      </c>
      <c r="G31" s="83"/>
      <c r="H31" s="79" t="s">
        <v>519</v>
      </c>
      <c r="I31" s="100" t="s">
        <v>62</v>
      </c>
      <c r="J31" s="85" t="s">
        <v>502</v>
      </c>
      <c r="K31" s="86" t="s">
        <v>520</v>
      </c>
      <c r="L31" s="85">
        <v>45777</v>
      </c>
      <c r="M31" s="86">
        <v>46022</v>
      </c>
      <c r="N31" s="87" t="s">
        <v>476</v>
      </c>
      <c r="O31" s="62"/>
      <c r="P31" s="65"/>
      <c r="Q31" s="50">
        <f t="shared" si="3"/>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8.95" customHeight="1" x14ac:dyDescent="0.2">
      <c r="A32" s="88"/>
      <c r="B32" s="89"/>
      <c r="C32" s="83" t="s">
        <v>285</v>
      </c>
      <c r="D32" s="83" t="s">
        <v>278</v>
      </c>
      <c r="E32" s="83" t="s">
        <v>254</v>
      </c>
      <c r="F32" s="79" t="s">
        <v>299</v>
      </c>
      <c r="G32" s="83"/>
      <c r="H32" s="79" t="s">
        <v>300</v>
      </c>
      <c r="I32" s="84" t="s">
        <v>62</v>
      </c>
      <c r="J32" s="85" t="s">
        <v>83</v>
      </c>
      <c r="K32" s="86" t="s">
        <v>318</v>
      </c>
      <c r="L32" s="85">
        <v>45777</v>
      </c>
      <c r="M32" s="86">
        <v>45991</v>
      </c>
      <c r="N32" s="87" t="s">
        <v>477</v>
      </c>
      <c r="O32" s="62"/>
      <c r="P32" s="65"/>
      <c r="Q32" s="50">
        <f t="shared" si="3"/>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8.95" customHeight="1" x14ac:dyDescent="0.2">
      <c r="A33" s="88"/>
      <c r="B33" s="89"/>
      <c r="C33" s="83" t="s">
        <v>187</v>
      </c>
      <c r="D33" s="83" t="s">
        <v>279</v>
      </c>
      <c r="E33" s="83" t="s">
        <v>255</v>
      </c>
      <c r="F33" s="79" t="s">
        <v>286</v>
      </c>
      <c r="G33" s="83"/>
      <c r="H33" s="79" t="s">
        <v>287</v>
      </c>
      <c r="I33" s="84" t="s">
        <v>34</v>
      </c>
      <c r="J33" s="85" t="s">
        <v>83</v>
      </c>
      <c r="K33" s="86" t="s">
        <v>319</v>
      </c>
      <c r="L33" s="85">
        <v>45689</v>
      </c>
      <c r="M33" s="86">
        <v>45991</v>
      </c>
      <c r="N33" s="87" t="s">
        <v>478</v>
      </c>
      <c r="O33" s="62"/>
      <c r="P33" s="65"/>
      <c r="Q33" s="50">
        <f t="shared" si="3"/>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8.95" customHeight="1" x14ac:dyDescent="0.2">
      <c r="A34" s="88"/>
      <c r="B34" s="89"/>
      <c r="C34" s="83" t="s">
        <v>285</v>
      </c>
      <c r="D34" s="83" t="s">
        <v>279</v>
      </c>
      <c r="E34" s="83" t="s">
        <v>256</v>
      </c>
      <c r="F34" s="79" t="s">
        <v>229</v>
      </c>
      <c r="G34" s="83"/>
      <c r="H34" s="79" t="s">
        <v>203</v>
      </c>
      <c r="I34" s="84" t="s">
        <v>62</v>
      </c>
      <c r="J34" s="85" t="s">
        <v>83</v>
      </c>
      <c r="K34" s="86" t="s">
        <v>320</v>
      </c>
      <c r="L34" s="85">
        <v>45689</v>
      </c>
      <c r="M34" s="86">
        <v>46022</v>
      </c>
      <c r="N34" s="87" t="s">
        <v>479</v>
      </c>
      <c r="O34" s="62"/>
      <c r="P34" s="65"/>
      <c r="Q34" s="50">
        <f t="shared" si="3"/>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8.95" customHeight="1" x14ac:dyDescent="0.2">
      <c r="A35" s="88"/>
      <c r="B35" s="89"/>
      <c r="C35" s="83" t="s">
        <v>187</v>
      </c>
      <c r="D35" s="83" t="s">
        <v>279</v>
      </c>
      <c r="E35" s="83" t="s">
        <v>257</v>
      </c>
      <c r="F35" s="79" t="s">
        <v>499</v>
      </c>
      <c r="G35" s="83"/>
      <c r="H35" s="79" t="s">
        <v>501</v>
      </c>
      <c r="I35" s="84" t="s">
        <v>62</v>
      </c>
      <c r="J35" s="85" t="s">
        <v>502</v>
      </c>
      <c r="K35" s="86" t="s">
        <v>500</v>
      </c>
      <c r="L35" s="85">
        <v>45658</v>
      </c>
      <c r="M35" s="86">
        <v>46022</v>
      </c>
      <c r="N35" s="87" t="s">
        <v>503</v>
      </c>
      <c r="O35" s="62"/>
      <c r="P35" s="65"/>
      <c r="Q35" s="50">
        <f t="shared" si="3"/>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8.95" customHeight="1" x14ac:dyDescent="0.2">
      <c r="A36" s="88"/>
      <c r="B36" s="89"/>
      <c r="C36" s="83" t="s">
        <v>30</v>
      </c>
      <c r="D36" s="83" t="s">
        <v>279</v>
      </c>
      <c r="E36" s="83" t="s">
        <v>257</v>
      </c>
      <c r="F36" s="79" t="s">
        <v>480</v>
      </c>
      <c r="G36" s="83"/>
      <c r="H36" s="79" t="s">
        <v>504</v>
      </c>
      <c r="I36" s="84" t="s">
        <v>62</v>
      </c>
      <c r="J36" s="85" t="s">
        <v>502</v>
      </c>
      <c r="K36" s="86" t="s">
        <v>505</v>
      </c>
      <c r="L36" s="85">
        <v>45689</v>
      </c>
      <c r="M36" s="86">
        <v>46022</v>
      </c>
      <c r="N36" s="87" t="s">
        <v>481</v>
      </c>
      <c r="O36" s="62"/>
      <c r="P36" s="65"/>
      <c r="Q36" s="50">
        <f t="shared" si="3"/>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8.95" customHeight="1" x14ac:dyDescent="0.2">
      <c r="A37" s="88"/>
      <c r="B37" s="89"/>
      <c r="C37" s="83" t="s">
        <v>187</v>
      </c>
      <c r="D37" s="83" t="s">
        <v>279</v>
      </c>
      <c r="E37" s="83" t="s">
        <v>258</v>
      </c>
      <c r="F37" s="79" t="s">
        <v>230</v>
      </c>
      <c r="G37" s="83"/>
      <c r="H37" s="79" t="s">
        <v>204</v>
      </c>
      <c r="I37" s="84" t="s">
        <v>62</v>
      </c>
      <c r="J37" s="85" t="s">
        <v>83</v>
      </c>
      <c r="K37" s="86" t="s">
        <v>321</v>
      </c>
      <c r="L37" s="85">
        <v>45658</v>
      </c>
      <c r="M37" s="86">
        <v>46022</v>
      </c>
      <c r="N37" s="87" t="s">
        <v>482</v>
      </c>
      <c r="O37" s="62"/>
      <c r="P37" s="65"/>
      <c r="Q37" s="50">
        <f t="shared" si="3"/>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8.95" customHeight="1" x14ac:dyDescent="0.2">
      <c r="A38" s="88"/>
      <c r="B38" s="89"/>
      <c r="C38" s="83" t="s">
        <v>187</v>
      </c>
      <c r="D38" s="83" t="s">
        <v>280</v>
      </c>
      <c r="E38" s="83" t="s">
        <v>259</v>
      </c>
      <c r="F38" s="79" t="s">
        <v>231</v>
      </c>
      <c r="G38" s="83"/>
      <c r="H38" s="79" t="s">
        <v>205</v>
      </c>
      <c r="I38" s="84" t="s">
        <v>62</v>
      </c>
      <c r="J38" s="85" t="s">
        <v>83</v>
      </c>
      <c r="K38" s="86" t="s">
        <v>322</v>
      </c>
      <c r="L38" s="85">
        <v>45658</v>
      </c>
      <c r="M38" s="86">
        <v>45688</v>
      </c>
      <c r="N38" s="87" t="s">
        <v>484</v>
      </c>
      <c r="O38" s="62"/>
      <c r="P38" s="65"/>
      <c r="Q38" s="50">
        <f t="shared" si="3"/>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8.95" customHeight="1" x14ac:dyDescent="0.2">
      <c r="A39" s="88"/>
      <c r="B39" s="89"/>
      <c r="C39" s="83" t="s">
        <v>187</v>
      </c>
      <c r="D39" s="83" t="s">
        <v>280</v>
      </c>
      <c r="E39" s="83" t="s">
        <v>260</v>
      </c>
      <c r="F39" s="79" t="s">
        <v>288</v>
      </c>
      <c r="G39" s="83"/>
      <c r="H39" s="79" t="s">
        <v>289</v>
      </c>
      <c r="I39" s="84" t="s">
        <v>62</v>
      </c>
      <c r="J39" s="85" t="s">
        <v>83</v>
      </c>
      <c r="K39" s="86" t="s">
        <v>323</v>
      </c>
      <c r="L39" s="85">
        <v>45658</v>
      </c>
      <c r="M39" s="86">
        <v>46006</v>
      </c>
      <c r="N39" s="87" t="s">
        <v>483</v>
      </c>
      <c r="O39" s="62"/>
      <c r="P39" s="65"/>
      <c r="Q39" s="50">
        <f t="shared" si="3"/>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8.95" customHeight="1" x14ac:dyDescent="0.2">
      <c r="A40" s="88"/>
      <c r="B40" s="89"/>
      <c r="C40" s="83" t="s">
        <v>285</v>
      </c>
      <c r="D40" s="83" t="s">
        <v>280</v>
      </c>
      <c r="E40" s="83" t="s">
        <v>261</v>
      </c>
      <c r="F40" s="79" t="s">
        <v>232</v>
      </c>
      <c r="G40" s="83"/>
      <c r="H40" s="79" t="s">
        <v>206</v>
      </c>
      <c r="I40" s="84" t="s">
        <v>62</v>
      </c>
      <c r="J40" s="85" t="s">
        <v>83</v>
      </c>
      <c r="K40" s="86" t="s">
        <v>324</v>
      </c>
      <c r="L40" s="85">
        <v>45658</v>
      </c>
      <c r="M40" s="86">
        <v>46006</v>
      </c>
      <c r="N40" s="87" t="s">
        <v>464</v>
      </c>
      <c r="O40" s="62"/>
      <c r="P40" s="65"/>
      <c r="Q40" s="50">
        <f t="shared" si="3"/>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8.95" customHeight="1" x14ac:dyDescent="0.2">
      <c r="A41" s="88"/>
      <c r="B41" s="89"/>
      <c r="C41" s="83" t="s">
        <v>285</v>
      </c>
      <c r="D41" s="83" t="s">
        <v>280</v>
      </c>
      <c r="E41" s="83" t="s">
        <v>261</v>
      </c>
      <c r="F41" s="79" t="s">
        <v>233</v>
      </c>
      <c r="G41" s="83"/>
      <c r="H41" s="79" t="s">
        <v>485</v>
      </c>
      <c r="I41" s="84" t="s">
        <v>34</v>
      </c>
      <c r="J41" s="85" t="s">
        <v>294</v>
      </c>
      <c r="K41" s="86" t="s">
        <v>303</v>
      </c>
      <c r="L41" s="85">
        <v>45658</v>
      </c>
      <c r="M41" s="86">
        <v>46006</v>
      </c>
      <c r="N41" s="87" t="s">
        <v>464</v>
      </c>
      <c r="O41" s="62"/>
      <c r="P41" s="65"/>
      <c r="Q41" s="50">
        <f t="shared" si="3"/>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8.95" customHeight="1" x14ac:dyDescent="0.2">
      <c r="A42" s="88"/>
      <c r="B42" s="89"/>
      <c r="C42" s="83" t="s">
        <v>188</v>
      </c>
      <c r="D42" s="83" t="s">
        <v>281</v>
      </c>
      <c r="E42" s="83" t="s">
        <v>262</v>
      </c>
      <c r="F42" s="79" t="s">
        <v>514</v>
      </c>
      <c r="G42" s="83"/>
      <c r="H42" s="79" t="s">
        <v>515</v>
      </c>
      <c r="I42" s="84" t="s">
        <v>62</v>
      </c>
      <c r="J42" s="85" t="s">
        <v>83</v>
      </c>
      <c r="K42" s="86" t="s">
        <v>516</v>
      </c>
      <c r="L42" s="85">
        <v>45658</v>
      </c>
      <c r="M42" s="86">
        <v>45991</v>
      </c>
      <c r="N42" s="87" t="s">
        <v>486</v>
      </c>
      <c r="O42" s="62"/>
      <c r="P42" s="65"/>
      <c r="Q42" s="50">
        <f t="shared" si="3"/>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8.95" customHeight="1" x14ac:dyDescent="0.2">
      <c r="A43" s="88"/>
      <c r="B43" s="89"/>
      <c r="C43" s="83" t="s">
        <v>30</v>
      </c>
      <c r="D43" s="83" t="s">
        <v>281</v>
      </c>
      <c r="E43" s="83" t="s">
        <v>263</v>
      </c>
      <c r="F43" s="79" t="s">
        <v>234</v>
      </c>
      <c r="G43" s="83"/>
      <c r="H43" s="79" t="s">
        <v>207</v>
      </c>
      <c r="I43" s="84" t="s">
        <v>62</v>
      </c>
      <c r="J43" s="85" t="s">
        <v>83</v>
      </c>
      <c r="K43" s="86" t="s">
        <v>325</v>
      </c>
      <c r="L43" s="85">
        <v>45658</v>
      </c>
      <c r="M43" s="86">
        <v>45991</v>
      </c>
      <c r="N43" s="87" t="s">
        <v>487</v>
      </c>
      <c r="O43" s="62"/>
      <c r="P43" s="65"/>
      <c r="Q43" s="50">
        <f t="shared" si="3"/>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8.95" customHeight="1" x14ac:dyDescent="0.2">
      <c r="A44" s="88"/>
      <c r="B44" s="89"/>
      <c r="C44" s="83" t="s">
        <v>30</v>
      </c>
      <c r="D44" s="83" t="s">
        <v>281</v>
      </c>
      <c r="E44" s="83" t="s">
        <v>264</v>
      </c>
      <c r="F44" s="79" t="s">
        <v>235</v>
      </c>
      <c r="G44" s="83"/>
      <c r="H44" s="79" t="s">
        <v>208</v>
      </c>
      <c r="I44" s="84" t="s">
        <v>62</v>
      </c>
      <c r="J44" s="85" t="s">
        <v>83</v>
      </c>
      <c r="K44" s="86" t="s">
        <v>326</v>
      </c>
      <c r="L44" s="85">
        <v>45658</v>
      </c>
      <c r="M44" s="86">
        <v>45991</v>
      </c>
      <c r="N44" s="87" t="s">
        <v>487</v>
      </c>
      <c r="O44" s="62"/>
      <c r="P44" s="65"/>
      <c r="Q44" s="50">
        <f t="shared" si="3"/>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8.95" customHeight="1" x14ac:dyDescent="0.2">
      <c r="A45" s="88"/>
      <c r="B45" s="89"/>
      <c r="C45" s="83" t="s">
        <v>30</v>
      </c>
      <c r="D45" s="83" t="s">
        <v>281</v>
      </c>
      <c r="E45" s="83" t="s">
        <v>265</v>
      </c>
      <c r="F45" s="79" t="s">
        <v>290</v>
      </c>
      <c r="G45" s="83"/>
      <c r="H45" s="79" t="s">
        <v>497</v>
      </c>
      <c r="I45" s="84"/>
      <c r="J45" s="85" t="s">
        <v>502</v>
      </c>
      <c r="K45" s="86" t="s">
        <v>498</v>
      </c>
      <c r="L45" s="85">
        <v>45658</v>
      </c>
      <c r="M45" s="86">
        <v>45991</v>
      </c>
      <c r="N45" s="87" t="s">
        <v>488</v>
      </c>
      <c r="O45" s="62"/>
      <c r="P45" s="65"/>
      <c r="Q45" s="50">
        <f t="shared" si="3"/>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8.95" customHeight="1" x14ac:dyDescent="0.2">
      <c r="A46" s="88"/>
      <c r="B46" s="89"/>
      <c r="C46" s="83" t="s">
        <v>186</v>
      </c>
      <c r="D46" s="83" t="s">
        <v>281</v>
      </c>
      <c r="E46" s="83" t="s">
        <v>266</v>
      </c>
      <c r="F46" s="79" t="s">
        <v>236</v>
      </c>
      <c r="G46" s="83"/>
      <c r="H46" s="79" t="s">
        <v>301</v>
      </c>
      <c r="I46" s="84" t="s">
        <v>62</v>
      </c>
      <c r="J46" s="85" t="s">
        <v>83</v>
      </c>
      <c r="K46" s="86" t="s">
        <v>327</v>
      </c>
      <c r="L46" s="85">
        <v>45658</v>
      </c>
      <c r="M46" s="86">
        <v>45991</v>
      </c>
      <c r="N46" s="87" t="s">
        <v>489</v>
      </c>
      <c r="O46" s="62"/>
      <c r="P46" s="65"/>
      <c r="Q46" s="50">
        <f t="shared" si="3"/>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8.95" customHeight="1" x14ac:dyDescent="0.2">
      <c r="A47" s="88"/>
      <c r="B47" s="89"/>
      <c r="C47" s="83" t="s">
        <v>187</v>
      </c>
      <c r="D47" s="83" t="s">
        <v>282</v>
      </c>
      <c r="E47" s="83" t="s">
        <v>267</v>
      </c>
      <c r="F47" s="79" t="s">
        <v>490</v>
      </c>
      <c r="G47" s="83"/>
      <c r="H47" s="79" t="s">
        <v>491</v>
      </c>
      <c r="I47" s="84" t="s">
        <v>62</v>
      </c>
      <c r="J47" s="85" t="s">
        <v>83</v>
      </c>
      <c r="K47" s="86" t="s">
        <v>328</v>
      </c>
      <c r="L47" s="85">
        <v>45658</v>
      </c>
      <c r="M47" s="86">
        <v>45991</v>
      </c>
      <c r="N47" s="87" t="s">
        <v>461</v>
      </c>
      <c r="O47" s="62"/>
      <c r="P47" s="65"/>
      <c r="Q47" s="50">
        <f t="shared" si="3"/>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8.95" customHeight="1" x14ac:dyDescent="0.2">
      <c r="A48" s="88"/>
      <c r="B48" s="89"/>
      <c r="C48" s="83" t="s">
        <v>187</v>
      </c>
      <c r="D48" s="83" t="s">
        <v>282</v>
      </c>
      <c r="E48" s="83" t="s">
        <v>268</v>
      </c>
      <c r="F48" s="79" t="s">
        <v>492</v>
      </c>
      <c r="G48" s="83"/>
      <c r="H48" s="79" t="s">
        <v>493</v>
      </c>
      <c r="I48" s="84" t="s">
        <v>62</v>
      </c>
      <c r="J48" s="85" t="s">
        <v>83</v>
      </c>
      <c r="K48" s="86" t="s">
        <v>494</v>
      </c>
      <c r="L48" s="85">
        <v>45658</v>
      </c>
      <c r="M48" s="86">
        <v>45688</v>
      </c>
      <c r="N48" s="87" t="s">
        <v>461</v>
      </c>
      <c r="O48" s="62"/>
      <c r="P48" s="65"/>
      <c r="Q48" s="50">
        <f t="shared" si="3"/>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8.95" customHeight="1" x14ac:dyDescent="0.2">
      <c r="A49" s="88"/>
      <c r="B49" s="89"/>
      <c r="C49" s="83" t="s">
        <v>187</v>
      </c>
      <c r="D49" s="83" t="s">
        <v>282</v>
      </c>
      <c r="E49" s="83" t="s">
        <v>269</v>
      </c>
      <c r="F49" s="79" t="s">
        <v>495</v>
      </c>
      <c r="G49" s="83"/>
      <c r="H49" s="79" t="s">
        <v>209</v>
      </c>
      <c r="I49" s="84" t="s">
        <v>62</v>
      </c>
      <c r="J49" s="85" t="s">
        <v>83</v>
      </c>
      <c r="K49" s="86" t="s">
        <v>329</v>
      </c>
      <c r="L49" s="85">
        <v>45658</v>
      </c>
      <c r="M49" s="86">
        <v>45991</v>
      </c>
      <c r="N49" s="87" t="s">
        <v>496</v>
      </c>
      <c r="O49" s="62"/>
      <c r="P49" s="65"/>
      <c r="Q49" s="50">
        <f t="shared" si="3"/>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8.95" customHeight="1" x14ac:dyDescent="0.2">
      <c r="A50" s="88"/>
      <c r="B50" s="89"/>
      <c r="C50" s="83" t="s">
        <v>186</v>
      </c>
      <c r="D50" s="83" t="s">
        <v>282</v>
      </c>
      <c r="E50" s="83" t="s">
        <v>270</v>
      </c>
      <c r="F50" s="79" t="s">
        <v>237</v>
      </c>
      <c r="G50" s="83"/>
      <c r="H50" s="79" t="s">
        <v>210</v>
      </c>
      <c r="I50" s="84" t="s">
        <v>62</v>
      </c>
      <c r="J50" s="85" t="s">
        <v>83</v>
      </c>
      <c r="K50" s="86" t="s">
        <v>330</v>
      </c>
      <c r="L50" s="85">
        <v>45658</v>
      </c>
      <c r="M50" s="86">
        <v>46022</v>
      </c>
      <c r="N50" s="87" t="s">
        <v>465</v>
      </c>
      <c r="O50" s="62"/>
      <c r="P50" s="65"/>
      <c r="Q50" s="50">
        <f t="shared" si="3"/>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8.95" customHeight="1" x14ac:dyDescent="0.2">
      <c r="A51" s="88"/>
      <c r="B51" s="89"/>
      <c r="C51" s="83" t="s">
        <v>187</v>
      </c>
      <c r="D51" s="83" t="s">
        <v>283</v>
      </c>
      <c r="E51" s="83" t="s">
        <v>271</v>
      </c>
      <c r="F51" s="79" t="s">
        <v>302</v>
      </c>
      <c r="G51" s="83"/>
      <c r="H51" s="79" t="s">
        <v>291</v>
      </c>
      <c r="I51" s="84" t="s">
        <v>62</v>
      </c>
      <c r="J51" s="85" t="s">
        <v>83</v>
      </c>
      <c r="K51" s="86" t="s">
        <v>331</v>
      </c>
      <c r="L51" s="85">
        <v>45689</v>
      </c>
      <c r="M51" s="86">
        <v>45991</v>
      </c>
      <c r="N51" s="87" t="s">
        <v>465</v>
      </c>
      <c r="O51" s="62"/>
      <c r="P51" s="65"/>
      <c r="Q51" s="50">
        <f t="shared" si="3"/>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8.95" customHeight="1" x14ac:dyDescent="0.2">
      <c r="A52" s="88"/>
      <c r="B52" s="89"/>
      <c r="C52" s="83" t="s">
        <v>187</v>
      </c>
      <c r="D52" s="83" t="s">
        <v>283</v>
      </c>
      <c r="E52" s="83" t="s">
        <v>272</v>
      </c>
      <c r="F52" s="79" t="s">
        <v>292</v>
      </c>
      <c r="G52" s="83"/>
      <c r="H52" s="79" t="s">
        <v>293</v>
      </c>
      <c r="I52" s="84" t="s">
        <v>62</v>
      </c>
      <c r="J52" s="85" t="s">
        <v>83</v>
      </c>
      <c r="K52" s="86" t="s">
        <v>332</v>
      </c>
      <c r="L52" s="85">
        <v>45689</v>
      </c>
      <c r="M52" s="86">
        <v>45991</v>
      </c>
      <c r="N52" s="87" t="s">
        <v>465</v>
      </c>
      <c r="O52" s="62"/>
      <c r="P52" s="65"/>
      <c r="Q52" s="50">
        <f t="shared" si="3"/>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8.95" customHeight="1" x14ac:dyDescent="0.2">
      <c r="A53" s="4"/>
      <c r="B53" s="41"/>
      <c r="C53" s="57"/>
      <c r="D53" s="57"/>
      <c r="E53" s="57"/>
      <c r="F53" s="58"/>
      <c r="G53" s="57"/>
      <c r="H53" s="58"/>
      <c r="I53" s="78"/>
      <c r="J53" s="60"/>
      <c r="K53" s="61"/>
      <c r="L53" s="62"/>
      <c r="M53" s="61"/>
      <c r="N53" s="63"/>
      <c r="O53" s="62"/>
      <c r="P53" s="65"/>
      <c r="Q53" s="50">
        <f t="shared" si="3"/>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x14ac:dyDescent="0.2">
      <c r="A54" s="4"/>
      <c r="B54" s="41"/>
      <c r="C54" s="57"/>
      <c r="D54" s="57"/>
      <c r="E54" s="57"/>
      <c r="F54" s="58"/>
      <c r="G54" s="57"/>
      <c r="H54" s="58"/>
      <c r="I54" s="59"/>
      <c r="J54" s="60"/>
      <c r="K54" s="61"/>
      <c r="L54" s="62"/>
      <c r="M54" s="61"/>
      <c r="N54" s="63"/>
      <c r="O54" s="62"/>
      <c r="P54" s="65"/>
      <c r="Q54" s="50">
        <f t="shared" si="3"/>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x14ac:dyDescent="0.2">
      <c r="A55" s="4"/>
      <c r="B55" s="41"/>
      <c r="C55" s="57"/>
      <c r="D55" s="57"/>
      <c r="E55" s="57"/>
      <c r="F55" s="58"/>
      <c r="G55" s="57"/>
      <c r="H55" s="58"/>
      <c r="I55" s="59"/>
      <c r="J55" s="60"/>
      <c r="K55" s="61"/>
      <c r="L55" s="62"/>
      <c r="M55" s="61"/>
      <c r="N55" s="63"/>
      <c r="O55" s="62"/>
      <c r="P55" s="65"/>
      <c r="Q55" s="50">
        <f t="shared" si="3"/>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x14ac:dyDescent="0.2">
      <c r="A56" s="4"/>
      <c r="B56" s="41"/>
      <c r="C56" s="57"/>
      <c r="D56" s="57"/>
      <c r="E56" s="57"/>
      <c r="F56" s="58"/>
      <c r="G56" s="57"/>
      <c r="H56" s="58"/>
      <c r="I56" s="59"/>
      <c r="J56" s="60"/>
      <c r="K56" s="61"/>
      <c r="L56" s="62"/>
      <c r="M56" s="61"/>
      <c r="N56" s="63"/>
      <c r="O56" s="62"/>
      <c r="P56" s="65"/>
      <c r="Q56" s="50">
        <f t="shared" si="3"/>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x14ac:dyDescent="0.2">
      <c r="A57" s="4"/>
      <c r="B57" s="41"/>
      <c r="C57" s="57"/>
      <c r="D57" s="57"/>
      <c r="E57" s="57"/>
      <c r="F57" s="58"/>
      <c r="G57" s="57"/>
      <c r="H57" s="58"/>
      <c r="I57" s="59"/>
      <c r="J57" s="60"/>
      <c r="K57" s="61"/>
      <c r="L57" s="62"/>
      <c r="M57" s="61"/>
      <c r="N57" s="63"/>
      <c r="O57" s="62"/>
      <c r="P57" s="65"/>
      <c r="Q57" s="50">
        <f t="shared" si="3"/>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x14ac:dyDescent="0.2">
      <c r="A58" s="4"/>
      <c r="B58" s="41"/>
      <c r="C58" s="57"/>
      <c r="D58" s="57"/>
      <c r="E58" s="57"/>
      <c r="F58" s="58"/>
      <c r="G58" s="57"/>
      <c r="H58" s="58"/>
      <c r="I58" s="59"/>
      <c r="J58" s="60"/>
      <c r="K58" s="61"/>
      <c r="L58" s="62"/>
      <c r="M58" s="61"/>
      <c r="N58" s="63"/>
      <c r="O58" s="62"/>
      <c r="P58" s="65"/>
      <c r="Q58" s="50">
        <f t="shared" si="3"/>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x14ac:dyDescent="0.2">
      <c r="A59" s="4"/>
      <c r="B59" s="41"/>
      <c r="C59" s="57"/>
      <c r="D59" s="57"/>
      <c r="E59" s="57"/>
      <c r="F59" s="58"/>
      <c r="G59" s="57"/>
      <c r="H59" s="58"/>
      <c r="I59" s="59"/>
      <c r="J59" s="60"/>
      <c r="K59" s="61"/>
      <c r="L59" s="62"/>
      <c r="M59" s="61"/>
      <c r="N59" s="63"/>
      <c r="O59" s="62"/>
      <c r="P59" s="65"/>
      <c r="Q59" s="50">
        <f t="shared" si="3"/>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x14ac:dyDescent="0.2">
      <c r="A60" s="4"/>
      <c r="B60" s="41"/>
      <c r="C60" s="57"/>
      <c r="D60" s="57"/>
      <c r="E60" s="57"/>
      <c r="F60" s="58"/>
      <c r="G60" s="57"/>
      <c r="H60" s="58"/>
      <c r="I60" s="59"/>
      <c r="J60" s="60"/>
      <c r="K60" s="61"/>
      <c r="L60" s="62"/>
      <c r="M60" s="61"/>
      <c r="N60" s="63"/>
      <c r="O60" s="62"/>
      <c r="P60" s="65"/>
      <c r="Q60" s="50">
        <f t="shared" si="3"/>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x14ac:dyDescent="0.2">
      <c r="A61" s="4"/>
      <c r="B61" s="41"/>
      <c r="C61" s="57"/>
      <c r="D61" s="57"/>
      <c r="E61" s="57"/>
      <c r="F61" s="58"/>
      <c r="G61" s="57"/>
      <c r="H61" s="58"/>
      <c r="I61" s="59"/>
      <c r="J61" s="60"/>
      <c r="K61" s="61"/>
      <c r="L61" s="62"/>
      <c r="M61" s="61"/>
      <c r="N61" s="63"/>
      <c r="O61" s="62"/>
      <c r="P61" s="65"/>
      <c r="Q61" s="50">
        <f t="shared" si="3"/>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x14ac:dyDescent="0.2">
      <c r="A62" s="4"/>
      <c r="B62" s="41"/>
      <c r="C62" s="57"/>
      <c r="D62" s="57"/>
      <c r="E62" s="57"/>
      <c r="F62" s="58"/>
      <c r="G62" s="57"/>
      <c r="H62" s="58"/>
      <c r="I62" s="59"/>
      <c r="J62" s="60"/>
      <c r="K62" s="61"/>
      <c r="L62" s="62"/>
      <c r="M62" s="61"/>
      <c r="N62" s="63"/>
      <c r="O62" s="62"/>
      <c r="P62" s="65"/>
      <c r="Q62" s="50">
        <f t="shared" si="3"/>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x14ac:dyDescent="0.2">
      <c r="A63" s="4"/>
      <c r="B63" s="41"/>
      <c r="C63" s="57"/>
      <c r="D63" s="57"/>
      <c r="E63" s="57"/>
      <c r="F63" s="58"/>
      <c r="G63" s="57"/>
      <c r="H63" s="58"/>
      <c r="I63" s="59"/>
      <c r="J63" s="60"/>
      <c r="K63" s="61"/>
      <c r="L63" s="62"/>
      <c r="M63" s="61"/>
      <c r="N63" s="63"/>
      <c r="O63" s="62"/>
      <c r="P63" s="65"/>
      <c r="Q63" s="50">
        <f t="shared" si="3"/>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x14ac:dyDescent="0.2">
      <c r="A64" s="4"/>
      <c r="B64" s="41"/>
      <c r="C64" s="57"/>
      <c r="D64" s="57"/>
      <c r="E64" s="57"/>
      <c r="F64" s="58"/>
      <c r="G64" s="57"/>
      <c r="H64" s="58"/>
      <c r="I64" s="59"/>
      <c r="J64" s="60"/>
      <c r="K64" s="61"/>
      <c r="L64" s="62"/>
      <c r="M64" s="61"/>
      <c r="N64" s="63"/>
      <c r="O64" s="62"/>
      <c r="P64" s="65"/>
      <c r="Q64" s="50">
        <f t="shared" si="3"/>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x14ac:dyDescent="0.2">
      <c r="A65" s="4"/>
      <c r="B65" s="41"/>
      <c r="C65" s="57"/>
      <c r="D65" s="57"/>
      <c r="E65" s="57"/>
      <c r="F65" s="58"/>
      <c r="G65" s="57"/>
      <c r="H65" s="58"/>
      <c r="I65" s="59"/>
      <c r="J65" s="60"/>
      <c r="K65" s="61"/>
      <c r="L65" s="62"/>
      <c r="M65" s="61"/>
      <c r="N65" s="63"/>
      <c r="O65" s="62"/>
      <c r="P65" s="65"/>
      <c r="Q65" s="50">
        <f t="shared" si="3"/>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x14ac:dyDescent="0.2">
      <c r="A66" s="4"/>
      <c r="B66" s="41"/>
      <c r="C66" s="57"/>
      <c r="D66" s="57"/>
      <c r="E66" s="57"/>
      <c r="F66" s="58"/>
      <c r="G66" s="57"/>
      <c r="H66" s="58"/>
      <c r="I66" s="59"/>
      <c r="J66" s="60"/>
      <c r="K66" s="61"/>
      <c r="L66" s="62"/>
      <c r="M66" s="61"/>
      <c r="N66" s="63"/>
      <c r="O66" s="62"/>
      <c r="P66" s="65"/>
      <c r="Q66" s="50">
        <f t="shared" si="3"/>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x14ac:dyDescent="0.2">
      <c r="A67" s="4"/>
      <c r="B67" s="41"/>
      <c r="C67" s="57"/>
      <c r="D67" s="57"/>
      <c r="E67" s="57"/>
      <c r="F67" s="58"/>
      <c r="G67" s="57"/>
      <c r="H67" s="58"/>
      <c r="I67" s="59"/>
      <c r="J67" s="60"/>
      <c r="K67" s="61"/>
      <c r="L67" s="62"/>
      <c r="M67" s="61"/>
      <c r="N67" s="63"/>
      <c r="O67" s="62"/>
      <c r="P67" s="65"/>
      <c r="Q67" s="50">
        <f t="shared" si="3"/>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x14ac:dyDescent="0.2">
      <c r="A68" s="4"/>
      <c r="B68" s="41"/>
      <c r="C68" s="57"/>
      <c r="D68" s="57"/>
      <c r="E68" s="57"/>
      <c r="F68" s="58"/>
      <c r="G68" s="57"/>
      <c r="H68" s="58"/>
      <c r="I68" s="59"/>
      <c r="J68" s="60"/>
      <c r="K68" s="61"/>
      <c r="L68" s="62"/>
      <c r="M68" s="61"/>
      <c r="N68" s="63"/>
      <c r="O68" s="62"/>
      <c r="P68" s="65"/>
      <c r="Q68" s="50">
        <f t="shared" si="3"/>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x14ac:dyDescent="0.2">
      <c r="A69" s="4"/>
      <c r="B69" s="41"/>
      <c r="C69" s="57"/>
      <c r="D69" s="57"/>
      <c r="E69" s="57"/>
      <c r="F69" s="58"/>
      <c r="G69" s="57"/>
      <c r="H69" s="58"/>
      <c r="I69" s="59"/>
      <c r="J69" s="60"/>
      <c r="K69" s="61"/>
      <c r="L69" s="62"/>
      <c r="M69" s="61"/>
      <c r="N69" s="63"/>
      <c r="O69" s="62"/>
      <c r="P69" s="65"/>
      <c r="Q69" s="50">
        <f t="shared" si="3"/>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x14ac:dyDescent="0.2">
      <c r="A70" s="4"/>
      <c r="B70" s="41"/>
      <c r="C70" s="57"/>
      <c r="D70" s="57"/>
      <c r="E70" s="57"/>
      <c r="F70" s="58"/>
      <c r="G70" s="57"/>
      <c r="H70" s="58"/>
      <c r="I70" s="59"/>
      <c r="J70" s="60"/>
      <c r="K70" s="61"/>
      <c r="L70" s="62"/>
      <c r="M70" s="61"/>
      <c r="N70" s="63"/>
      <c r="O70" s="62"/>
      <c r="P70" s="65"/>
      <c r="Q70" s="50">
        <f t="shared" si="3"/>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x14ac:dyDescent="0.2">
      <c r="A71" s="4"/>
      <c r="B71" s="41"/>
      <c r="C71" s="57"/>
      <c r="D71" s="57"/>
      <c r="E71" s="57"/>
      <c r="F71" s="58"/>
      <c r="G71" s="57"/>
      <c r="H71" s="58"/>
      <c r="I71" s="59"/>
      <c r="J71" s="60"/>
      <c r="K71" s="61"/>
      <c r="L71" s="62"/>
      <c r="M71" s="61"/>
      <c r="N71" s="63"/>
      <c r="O71" s="62"/>
      <c r="P71" s="65"/>
      <c r="Q71" s="50">
        <f t="shared" si="3"/>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x14ac:dyDescent="0.2">
      <c r="A72" s="4"/>
      <c r="B72" s="41"/>
      <c r="C72" s="57"/>
      <c r="D72" s="57"/>
      <c r="E72" s="57"/>
      <c r="F72" s="58"/>
      <c r="G72" s="57"/>
      <c r="H72" s="58"/>
      <c r="I72" s="59"/>
      <c r="J72" s="60"/>
      <c r="K72" s="61"/>
      <c r="L72" s="62"/>
      <c r="M72" s="61"/>
      <c r="N72" s="63"/>
      <c r="O72" s="62"/>
      <c r="P72" s="65"/>
      <c r="Q72" s="50">
        <f t="shared" si="3"/>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x14ac:dyDescent="0.2">
      <c r="A73" s="4"/>
      <c r="B73" s="41"/>
      <c r="C73" s="57"/>
      <c r="D73" s="57"/>
      <c r="E73" s="57"/>
      <c r="F73" s="58"/>
      <c r="G73" s="57"/>
      <c r="H73" s="58"/>
      <c r="I73" s="59"/>
      <c r="J73" s="60"/>
      <c r="K73" s="61"/>
      <c r="L73" s="62"/>
      <c r="M73" s="61"/>
      <c r="N73" s="63"/>
      <c r="O73" s="62"/>
      <c r="P73" s="65"/>
      <c r="Q73" s="50">
        <f t="shared" si="3"/>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x14ac:dyDescent="0.2">
      <c r="A74" s="4"/>
      <c r="B74" s="41"/>
      <c r="C74" s="57"/>
      <c r="D74" s="57"/>
      <c r="E74" s="57"/>
      <c r="F74" s="58"/>
      <c r="G74" s="57"/>
      <c r="H74" s="58"/>
      <c r="I74" s="59"/>
      <c r="J74" s="60"/>
      <c r="K74" s="61"/>
      <c r="L74" s="62"/>
      <c r="M74" s="61"/>
      <c r="N74" s="63"/>
      <c r="O74" s="62"/>
      <c r="P74" s="65"/>
      <c r="Q74" s="50">
        <f t="shared" si="3"/>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x14ac:dyDescent="0.2">
      <c r="A75" s="4"/>
      <c r="B75" s="41"/>
      <c r="C75" s="57"/>
      <c r="D75" s="57"/>
      <c r="E75" s="57"/>
      <c r="F75" s="58"/>
      <c r="G75" s="57"/>
      <c r="H75" s="58"/>
      <c r="I75" s="59"/>
      <c r="J75" s="60"/>
      <c r="K75" s="61"/>
      <c r="L75" s="62"/>
      <c r="M75" s="61"/>
      <c r="N75" s="63"/>
      <c r="O75" s="62"/>
      <c r="P75" s="65"/>
      <c r="Q75" s="50">
        <f t="shared" si="3"/>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x14ac:dyDescent="0.2">
      <c r="A76" s="4"/>
      <c r="B76" s="41"/>
      <c r="C76" s="57"/>
      <c r="D76" s="57"/>
      <c r="E76" s="57"/>
      <c r="F76" s="58"/>
      <c r="G76" s="57"/>
      <c r="H76" s="58"/>
      <c r="I76" s="59"/>
      <c r="J76" s="60"/>
      <c r="K76" s="61"/>
      <c r="L76" s="62"/>
      <c r="M76" s="61"/>
      <c r="N76" s="63"/>
      <c r="O76" s="62"/>
      <c r="P76" s="65"/>
      <c r="Q76" s="50">
        <f t="shared" si="3"/>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x14ac:dyDescent="0.2">
      <c r="A77" s="4"/>
      <c r="B77" s="41"/>
      <c r="C77" s="57"/>
      <c r="D77" s="57"/>
      <c r="E77" s="57"/>
      <c r="F77" s="58"/>
      <c r="G77" s="57"/>
      <c r="H77" s="58"/>
      <c r="I77" s="59"/>
      <c r="J77" s="60"/>
      <c r="K77" s="61"/>
      <c r="L77" s="62"/>
      <c r="M77" s="61"/>
      <c r="N77" s="63"/>
      <c r="O77" s="62"/>
      <c r="P77" s="65"/>
      <c r="Q77" s="50">
        <f t="shared" si="3"/>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x14ac:dyDescent="0.2">
      <c r="A78" s="4"/>
      <c r="B78" s="41"/>
      <c r="C78" s="57"/>
      <c r="D78" s="57"/>
      <c r="E78" s="57"/>
      <c r="F78" s="58"/>
      <c r="G78" s="57"/>
      <c r="H78" s="58"/>
      <c r="I78" s="59"/>
      <c r="J78" s="60"/>
      <c r="K78" s="61"/>
      <c r="L78" s="62"/>
      <c r="M78" s="61"/>
      <c r="N78" s="63"/>
      <c r="O78" s="62"/>
      <c r="P78" s="65"/>
      <c r="Q78" s="50">
        <f t="shared" si="3"/>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x14ac:dyDescent="0.2">
      <c r="A79" s="4"/>
      <c r="B79" s="41"/>
      <c r="C79" s="57"/>
      <c r="D79" s="57"/>
      <c r="E79" s="57"/>
      <c r="F79" s="58"/>
      <c r="G79" s="57"/>
      <c r="H79" s="58"/>
      <c r="I79" s="59"/>
      <c r="J79" s="60"/>
      <c r="K79" s="61"/>
      <c r="L79" s="62"/>
      <c r="M79" s="61"/>
      <c r="N79" s="63"/>
      <c r="O79" s="62"/>
      <c r="P79" s="65"/>
      <c r="Q79" s="50">
        <f t="shared" si="3"/>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x14ac:dyDescent="0.2">
      <c r="A80" s="4"/>
      <c r="B80" s="41"/>
      <c r="C80" s="57"/>
      <c r="D80" s="57"/>
      <c r="E80" s="57"/>
      <c r="F80" s="58"/>
      <c r="G80" s="57"/>
      <c r="H80" s="58"/>
      <c r="I80" s="59"/>
      <c r="J80" s="60"/>
      <c r="K80" s="61"/>
      <c r="L80" s="62"/>
      <c r="M80" s="61"/>
      <c r="N80" s="63"/>
      <c r="O80" s="62"/>
      <c r="P80" s="65"/>
      <c r="Q80" s="50">
        <f t="shared" si="3"/>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x14ac:dyDescent="0.2">
      <c r="A81" s="4"/>
      <c r="B81" s="41"/>
      <c r="C81" s="57"/>
      <c r="D81" s="57"/>
      <c r="E81" s="57"/>
      <c r="F81" s="58"/>
      <c r="G81" s="57"/>
      <c r="H81" s="58"/>
      <c r="I81" s="59"/>
      <c r="J81" s="60"/>
      <c r="K81" s="61"/>
      <c r="L81" s="62"/>
      <c r="M81" s="61"/>
      <c r="N81" s="63"/>
      <c r="O81" s="62"/>
      <c r="P81" s="65"/>
      <c r="Q81" s="50">
        <f t="shared" si="3"/>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x14ac:dyDescent="0.2">
      <c r="A82" s="4"/>
      <c r="B82" s="41"/>
      <c r="C82" s="57"/>
      <c r="D82" s="57"/>
      <c r="E82" s="57"/>
      <c r="F82" s="58"/>
      <c r="G82" s="57"/>
      <c r="H82" s="58"/>
      <c r="I82" s="59"/>
      <c r="J82" s="60"/>
      <c r="K82" s="61"/>
      <c r="L82" s="62"/>
      <c r="M82" s="61"/>
      <c r="N82" s="63"/>
      <c r="O82" s="62"/>
      <c r="P82" s="65"/>
      <c r="Q82" s="50">
        <f t="shared" si="3"/>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x14ac:dyDescent="0.2">
      <c r="A83" s="4"/>
      <c r="B83" s="41"/>
      <c r="C83" s="57"/>
      <c r="D83" s="57"/>
      <c r="E83" s="57"/>
      <c r="F83" s="58"/>
      <c r="G83" s="57"/>
      <c r="H83" s="58"/>
      <c r="I83" s="59"/>
      <c r="J83" s="60"/>
      <c r="K83" s="61"/>
      <c r="L83" s="62"/>
      <c r="M83" s="61"/>
      <c r="N83" s="63"/>
      <c r="O83" s="62"/>
      <c r="P83" s="65"/>
      <c r="Q83" s="50">
        <f t="shared" si="3"/>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x14ac:dyDescent="0.2">
      <c r="A84" s="4"/>
      <c r="B84" s="41"/>
      <c r="C84" s="57"/>
      <c r="D84" s="57"/>
      <c r="E84" s="57"/>
      <c r="F84" s="58"/>
      <c r="G84" s="57"/>
      <c r="H84" s="58"/>
      <c r="I84" s="59"/>
      <c r="J84" s="60"/>
      <c r="K84" s="61"/>
      <c r="L84" s="62"/>
      <c r="M84" s="61"/>
      <c r="N84" s="63"/>
      <c r="O84" s="62"/>
      <c r="P84" s="65"/>
      <c r="Q84" s="50">
        <f t="shared" si="3"/>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x14ac:dyDescent="0.2">
      <c r="A85" s="4"/>
      <c r="B85" s="41"/>
      <c r="C85" s="57"/>
      <c r="D85" s="57"/>
      <c r="E85" s="57"/>
      <c r="F85" s="58"/>
      <c r="G85" s="57"/>
      <c r="H85" s="58"/>
      <c r="I85" s="59"/>
      <c r="J85" s="60"/>
      <c r="K85" s="61"/>
      <c r="L85" s="62"/>
      <c r="M85" s="61"/>
      <c r="N85" s="63"/>
      <c r="O85" s="62"/>
      <c r="P85" s="65"/>
      <c r="Q85" s="50">
        <f t="shared" si="3"/>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x14ac:dyDescent="0.2">
      <c r="A86" s="4"/>
      <c r="B86" s="41"/>
      <c r="C86" s="57"/>
      <c r="D86" s="57"/>
      <c r="E86" s="57"/>
      <c r="F86" s="58"/>
      <c r="G86" s="57"/>
      <c r="H86" s="58"/>
      <c r="I86" s="59"/>
      <c r="J86" s="60"/>
      <c r="K86" s="61"/>
      <c r="L86" s="62"/>
      <c r="M86" s="61"/>
      <c r="N86" s="63"/>
      <c r="O86" s="62"/>
      <c r="P86" s="65"/>
      <c r="Q86" s="50">
        <f t="shared" si="3"/>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x14ac:dyDescent="0.2">
      <c r="A87" s="4"/>
      <c r="B87" s="41"/>
      <c r="C87" s="57"/>
      <c r="D87" s="57"/>
      <c r="E87" s="57"/>
      <c r="F87" s="58"/>
      <c r="G87" s="57"/>
      <c r="H87" s="58"/>
      <c r="I87" s="59"/>
      <c r="J87" s="60"/>
      <c r="K87" s="61"/>
      <c r="L87" s="62"/>
      <c r="M87" s="61"/>
      <c r="N87" s="63"/>
      <c r="O87" s="62"/>
      <c r="P87" s="65"/>
      <c r="Q87" s="50">
        <f t="shared" si="3"/>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x14ac:dyDescent="0.2">
      <c r="A88" s="4"/>
      <c r="B88" s="41"/>
      <c r="C88" s="57"/>
      <c r="D88" s="57"/>
      <c r="E88" s="57"/>
      <c r="F88" s="58"/>
      <c r="G88" s="57"/>
      <c r="H88" s="58"/>
      <c r="I88" s="59"/>
      <c r="J88" s="60"/>
      <c r="K88" s="61"/>
      <c r="L88" s="62"/>
      <c r="M88" s="61"/>
      <c r="N88" s="63"/>
      <c r="O88" s="62"/>
      <c r="P88" s="65"/>
      <c r="Q88" s="50">
        <f t="shared" si="3"/>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x14ac:dyDescent="0.2">
      <c r="A89" s="4"/>
      <c r="B89" s="41"/>
      <c r="C89" s="57"/>
      <c r="D89" s="57"/>
      <c r="E89" s="57"/>
      <c r="F89" s="58"/>
      <c r="G89" s="57"/>
      <c r="H89" s="58"/>
      <c r="I89" s="59"/>
      <c r="J89" s="60"/>
      <c r="K89" s="61"/>
      <c r="L89" s="62"/>
      <c r="M89" s="61"/>
      <c r="N89" s="63"/>
      <c r="O89" s="62"/>
      <c r="P89" s="65"/>
      <c r="Q89" s="50">
        <f t="shared" si="3"/>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x14ac:dyDescent="0.2">
      <c r="A90" s="4"/>
      <c r="B90" s="41"/>
      <c r="C90" s="57"/>
      <c r="D90" s="57"/>
      <c r="E90" s="57"/>
      <c r="F90" s="58"/>
      <c r="G90" s="57"/>
      <c r="H90" s="58"/>
      <c r="I90" s="59"/>
      <c r="J90" s="60"/>
      <c r="K90" s="61"/>
      <c r="L90" s="62"/>
      <c r="M90" s="61"/>
      <c r="N90" s="63"/>
      <c r="O90" s="62"/>
      <c r="P90" s="65"/>
      <c r="Q90" s="50">
        <f t="shared" si="3"/>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x14ac:dyDescent="0.2">
      <c r="A91" s="4"/>
      <c r="B91" s="41"/>
      <c r="C91" s="57"/>
      <c r="D91" s="57"/>
      <c r="E91" s="57"/>
      <c r="F91" s="58"/>
      <c r="G91" s="57"/>
      <c r="H91" s="58"/>
      <c r="I91" s="59"/>
      <c r="J91" s="60"/>
      <c r="K91" s="61"/>
      <c r="L91" s="62"/>
      <c r="M91" s="61"/>
      <c r="N91" s="63"/>
      <c r="O91" s="62"/>
      <c r="P91" s="65"/>
      <c r="Q91" s="50">
        <f t="shared" si="3"/>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x14ac:dyDescent="0.2">
      <c r="A92" s="4"/>
      <c r="B92" s="41"/>
      <c r="C92" s="57"/>
      <c r="D92" s="57"/>
      <c r="E92" s="57"/>
      <c r="F92" s="58"/>
      <c r="G92" s="57"/>
      <c r="H92" s="58"/>
      <c r="I92" s="59"/>
      <c r="J92" s="60"/>
      <c r="K92" s="61"/>
      <c r="L92" s="62"/>
      <c r="M92" s="61"/>
      <c r="N92" s="63"/>
      <c r="O92" s="62"/>
      <c r="P92" s="65"/>
      <c r="Q92" s="50">
        <f t="shared" si="3"/>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x14ac:dyDescent="0.2">
      <c r="A93" s="4"/>
      <c r="B93" s="41"/>
      <c r="C93" s="57"/>
      <c r="D93" s="57"/>
      <c r="E93" s="57"/>
      <c r="F93" s="58"/>
      <c r="G93" s="57"/>
      <c r="H93" s="58"/>
      <c r="I93" s="59"/>
      <c r="J93" s="60"/>
      <c r="K93" s="61"/>
      <c r="L93" s="62"/>
      <c r="M93" s="61"/>
      <c r="N93" s="63"/>
      <c r="O93" s="62"/>
      <c r="P93" s="65"/>
      <c r="Q93" s="50">
        <f t="shared" si="3"/>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x14ac:dyDescent="0.2">
      <c r="A94" s="4"/>
      <c r="B94" s="41"/>
      <c r="C94" s="57"/>
      <c r="D94" s="57"/>
      <c r="E94" s="57"/>
      <c r="F94" s="58"/>
      <c r="G94" s="57"/>
      <c r="H94" s="58"/>
      <c r="I94" s="59"/>
      <c r="J94" s="60"/>
      <c r="K94" s="61"/>
      <c r="L94" s="62"/>
      <c r="M94" s="61"/>
      <c r="N94" s="63"/>
      <c r="O94" s="62"/>
      <c r="P94" s="65"/>
      <c r="Q94" s="50">
        <f t="shared" si="3"/>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x14ac:dyDescent="0.2">
      <c r="A95" s="4"/>
      <c r="B95" s="41"/>
      <c r="C95" s="57"/>
      <c r="D95" s="57"/>
      <c r="E95" s="57"/>
      <c r="F95" s="58"/>
      <c r="G95" s="57"/>
      <c r="H95" s="58"/>
      <c r="I95" s="59"/>
      <c r="J95" s="60"/>
      <c r="K95" s="61"/>
      <c r="L95" s="62"/>
      <c r="M95" s="61"/>
      <c r="N95" s="63"/>
      <c r="O95" s="62"/>
      <c r="P95" s="65"/>
      <c r="Q95" s="50">
        <f t="shared" si="3"/>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x14ac:dyDescent="0.2">
      <c r="A96" s="4"/>
      <c r="B96" s="41"/>
      <c r="C96" s="57"/>
      <c r="D96" s="57"/>
      <c r="E96" s="57"/>
      <c r="F96" s="58"/>
      <c r="G96" s="57"/>
      <c r="H96" s="58"/>
      <c r="I96" s="59"/>
      <c r="J96" s="60"/>
      <c r="K96" s="61"/>
      <c r="L96" s="62"/>
      <c r="M96" s="61"/>
      <c r="N96" s="63"/>
      <c r="O96" s="62"/>
      <c r="P96" s="65"/>
      <c r="Q96" s="50">
        <f t="shared" si="3"/>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x14ac:dyDescent="0.2">
      <c r="A97" s="4"/>
      <c r="B97" s="41"/>
      <c r="C97" s="57"/>
      <c r="D97" s="57"/>
      <c r="E97" s="57"/>
      <c r="F97" s="58"/>
      <c r="G97" s="57"/>
      <c r="H97" s="58"/>
      <c r="I97" s="59"/>
      <c r="J97" s="60"/>
      <c r="K97" s="61"/>
      <c r="L97" s="62"/>
      <c r="M97" s="61"/>
      <c r="N97" s="63"/>
      <c r="O97" s="62"/>
      <c r="P97" s="65"/>
      <c r="Q97" s="50">
        <f t="shared" si="3"/>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x14ac:dyDescent="0.2">
      <c r="A98" s="4"/>
      <c r="B98" s="41"/>
      <c r="C98" s="57"/>
      <c r="D98" s="57"/>
      <c r="E98" s="57"/>
      <c r="F98" s="58"/>
      <c r="G98" s="57"/>
      <c r="H98" s="58"/>
      <c r="I98" s="59"/>
      <c r="J98" s="60"/>
      <c r="K98" s="61"/>
      <c r="L98" s="62"/>
      <c r="M98" s="61"/>
      <c r="N98" s="63"/>
      <c r="O98" s="62"/>
      <c r="P98" s="65"/>
      <c r="Q98" s="50">
        <f t="shared" si="3"/>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x14ac:dyDescent="0.2">
      <c r="A99" s="4"/>
      <c r="B99" s="41"/>
      <c r="C99" s="57"/>
      <c r="D99" s="57"/>
      <c r="E99" s="57"/>
      <c r="F99" s="58"/>
      <c r="G99" s="57"/>
      <c r="H99" s="58"/>
      <c r="I99" s="59"/>
      <c r="J99" s="60"/>
      <c r="K99" s="61"/>
      <c r="L99" s="62"/>
      <c r="M99" s="61"/>
      <c r="N99" s="63"/>
      <c r="O99" s="62"/>
      <c r="P99" s="65"/>
      <c r="Q99" s="50">
        <f t="shared" si="3"/>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x14ac:dyDescent="0.2">
      <c r="A100" s="4"/>
      <c r="B100" s="41"/>
      <c r="C100" s="57"/>
      <c r="D100" s="57"/>
      <c r="E100" s="57"/>
      <c r="F100" s="58"/>
      <c r="G100" s="57"/>
      <c r="H100" s="58"/>
      <c r="I100" s="59"/>
      <c r="J100" s="60"/>
      <c r="K100" s="61"/>
      <c r="L100" s="62"/>
      <c r="M100" s="61"/>
      <c r="N100" s="63"/>
      <c r="O100" s="62"/>
      <c r="P100" s="65"/>
      <c r="Q100" s="50">
        <f t="shared" si="3"/>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x14ac:dyDescent="0.2">
      <c r="A101" s="4"/>
      <c r="B101" s="41"/>
      <c r="C101" s="57"/>
      <c r="D101" s="57"/>
      <c r="E101" s="57"/>
      <c r="F101" s="58"/>
      <c r="G101" s="57"/>
      <c r="H101" s="58"/>
      <c r="I101" s="59"/>
      <c r="J101" s="60"/>
      <c r="K101" s="61"/>
      <c r="L101" s="62"/>
      <c r="M101" s="61"/>
      <c r="N101" s="63"/>
      <c r="O101" s="62"/>
      <c r="P101" s="65"/>
      <c r="Q101" s="50">
        <f t="shared" si="3"/>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x14ac:dyDescent="0.2">
      <c r="A102" s="4"/>
      <c r="B102" s="41"/>
      <c r="C102" s="57"/>
      <c r="D102" s="57"/>
      <c r="E102" s="57"/>
      <c r="F102" s="58"/>
      <c r="G102" s="57"/>
      <c r="H102" s="58"/>
      <c r="I102" s="59"/>
      <c r="J102" s="60"/>
      <c r="K102" s="61"/>
      <c r="L102" s="62"/>
      <c r="M102" s="61"/>
      <c r="N102" s="63"/>
      <c r="O102" s="62"/>
      <c r="P102" s="65"/>
      <c r="Q102" s="50">
        <f t="shared" si="3"/>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x14ac:dyDescent="0.2">
      <c r="A103" s="4"/>
      <c r="B103" s="41"/>
      <c r="C103" s="57"/>
      <c r="D103" s="57"/>
      <c r="E103" s="57"/>
      <c r="F103" s="58"/>
      <c r="G103" s="57"/>
      <c r="H103" s="58"/>
      <c r="I103" s="59"/>
      <c r="J103" s="60"/>
      <c r="K103" s="61"/>
      <c r="L103" s="62"/>
      <c r="M103" s="61"/>
      <c r="N103" s="63"/>
      <c r="O103" s="62"/>
      <c r="P103" s="65"/>
      <c r="Q103" s="50">
        <f t="shared" si="3"/>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x14ac:dyDescent="0.2">
      <c r="A104" s="4"/>
      <c r="B104" s="41"/>
      <c r="C104" s="57"/>
      <c r="D104" s="57"/>
      <c r="E104" s="57"/>
      <c r="F104" s="58"/>
      <c r="G104" s="57"/>
      <c r="H104" s="58"/>
      <c r="I104" s="59"/>
      <c r="J104" s="60"/>
      <c r="K104" s="61"/>
      <c r="L104" s="62"/>
      <c r="M104" s="61"/>
      <c r="N104" s="63"/>
      <c r="O104" s="62"/>
      <c r="P104" s="65"/>
      <c r="Q104" s="50">
        <f t="shared" si="3"/>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x14ac:dyDescent="0.2">
      <c r="A105" s="4"/>
      <c r="B105" s="41"/>
      <c r="C105" s="57"/>
      <c r="D105" s="57"/>
      <c r="E105" s="57"/>
      <c r="F105" s="58"/>
      <c r="G105" s="57"/>
      <c r="H105" s="58"/>
      <c r="I105" s="59"/>
      <c r="J105" s="60"/>
      <c r="K105" s="61"/>
      <c r="L105" s="62"/>
      <c r="M105" s="61"/>
      <c r="N105" s="63"/>
      <c r="O105" s="62"/>
      <c r="P105" s="65"/>
      <c r="Q105" s="50">
        <f t="shared" si="3"/>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x14ac:dyDescent="0.2">
      <c r="A106" s="4"/>
      <c r="B106" s="41"/>
      <c r="C106" s="57"/>
      <c r="D106" s="57"/>
      <c r="E106" s="57"/>
      <c r="F106" s="58"/>
      <c r="G106" s="57"/>
      <c r="H106" s="58"/>
      <c r="I106" s="59"/>
      <c r="J106" s="60"/>
      <c r="K106" s="61"/>
      <c r="L106" s="62"/>
      <c r="M106" s="61"/>
      <c r="N106" s="63"/>
      <c r="O106" s="62"/>
      <c r="P106" s="65"/>
      <c r="Q106" s="50">
        <f t="shared" si="3"/>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x14ac:dyDescent="0.2">
      <c r="A107" s="4"/>
      <c r="B107" s="41"/>
      <c r="C107" s="57"/>
      <c r="D107" s="57"/>
      <c r="E107" s="57"/>
      <c r="F107" s="58"/>
      <c r="G107" s="57"/>
      <c r="H107" s="58"/>
      <c r="I107" s="59"/>
      <c r="J107" s="60"/>
      <c r="K107" s="61"/>
      <c r="L107" s="62"/>
      <c r="M107" s="61"/>
      <c r="N107" s="63"/>
      <c r="O107" s="62"/>
      <c r="P107" s="65"/>
      <c r="Q107" s="50">
        <f t="shared" si="3"/>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x14ac:dyDescent="0.2">
      <c r="A108" s="4"/>
      <c r="B108" s="41"/>
      <c r="C108" s="57"/>
      <c r="D108" s="57"/>
      <c r="E108" s="57"/>
      <c r="F108" s="58"/>
      <c r="G108" s="57"/>
      <c r="H108" s="58"/>
      <c r="I108" s="59"/>
      <c r="J108" s="60"/>
      <c r="K108" s="61"/>
      <c r="L108" s="62"/>
      <c r="M108" s="61"/>
      <c r="N108" s="63"/>
      <c r="O108" s="62"/>
      <c r="P108" s="65"/>
      <c r="Q108" s="50">
        <f t="shared" si="3"/>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x14ac:dyDescent="0.2">
      <c r="A109" s="4"/>
      <c r="B109" s="41"/>
      <c r="C109" s="57"/>
      <c r="D109" s="57"/>
      <c r="E109" s="57"/>
      <c r="F109" s="58"/>
      <c r="G109" s="57"/>
      <c r="H109" s="58"/>
      <c r="I109" s="59"/>
      <c r="J109" s="60"/>
      <c r="K109" s="61"/>
      <c r="L109" s="62"/>
      <c r="M109" s="61"/>
      <c r="N109" s="63"/>
      <c r="O109" s="62"/>
      <c r="P109" s="65"/>
      <c r="Q109" s="50">
        <f t="shared" si="3"/>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x14ac:dyDescent="0.2">
      <c r="A110" s="4"/>
      <c r="B110" s="41"/>
      <c r="C110" s="57"/>
      <c r="D110" s="57"/>
      <c r="E110" s="57"/>
      <c r="F110" s="58"/>
      <c r="G110" s="57"/>
      <c r="H110" s="58"/>
      <c r="I110" s="59"/>
      <c r="J110" s="60"/>
      <c r="K110" s="61"/>
      <c r="L110" s="62"/>
      <c r="M110" s="61"/>
      <c r="N110" s="63"/>
      <c r="O110" s="62"/>
      <c r="P110" s="65"/>
      <c r="Q110" s="50">
        <f t="shared" si="3"/>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x14ac:dyDescent="0.2">
      <c r="A111" s="4"/>
      <c r="B111" s="41"/>
      <c r="C111" s="57"/>
      <c r="D111" s="57"/>
      <c r="E111" s="57"/>
      <c r="F111" s="58"/>
      <c r="G111" s="57"/>
      <c r="H111" s="58"/>
      <c r="I111" s="59"/>
      <c r="J111" s="60"/>
      <c r="K111" s="61"/>
      <c r="L111" s="62"/>
      <c r="M111" s="61"/>
      <c r="N111" s="63"/>
      <c r="O111" s="62"/>
      <c r="P111" s="65"/>
      <c r="Q111" s="50">
        <f t="shared" si="3"/>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x14ac:dyDescent="0.2">
      <c r="A112" s="4"/>
      <c r="B112" s="41"/>
      <c r="C112" s="57"/>
      <c r="D112" s="57"/>
      <c r="E112" s="57"/>
      <c r="F112" s="58"/>
      <c r="G112" s="57"/>
      <c r="H112" s="58"/>
      <c r="I112" s="59"/>
      <c r="J112" s="60"/>
      <c r="K112" s="61"/>
      <c r="L112" s="62"/>
      <c r="M112" s="61"/>
      <c r="N112" s="63"/>
      <c r="O112" s="62"/>
      <c r="P112" s="65"/>
      <c r="Q112" s="50">
        <f t="shared" si="3"/>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x14ac:dyDescent="0.2">
      <c r="A113" s="4"/>
      <c r="B113" s="41"/>
      <c r="C113" s="57"/>
      <c r="D113" s="57"/>
      <c r="E113" s="57"/>
      <c r="F113" s="58"/>
      <c r="G113" s="57"/>
      <c r="H113" s="58"/>
      <c r="I113" s="59"/>
      <c r="J113" s="60"/>
      <c r="K113" s="61"/>
      <c r="L113" s="62"/>
      <c r="M113" s="61"/>
      <c r="N113" s="63"/>
      <c r="O113" s="62"/>
      <c r="P113" s="65"/>
      <c r="Q113" s="50">
        <f t="shared" si="3"/>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x14ac:dyDescent="0.2">
      <c r="A114" s="4"/>
      <c r="B114" s="41"/>
      <c r="C114" s="57"/>
      <c r="D114" s="57"/>
      <c r="E114" s="57"/>
      <c r="F114" s="58"/>
      <c r="G114" s="57"/>
      <c r="H114" s="58"/>
      <c r="I114" s="59"/>
      <c r="J114" s="60"/>
      <c r="K114" s="61"/>
      <c r="L114" s="62"/>
      <c r="M114" s="61"/>
      <c r="N114" s="63"/>
      <c r="O114" s="62"/>
      <c r="P114" s="65"/>
      <c r="Q114" s="50">
        <f t="shared" si="3"/>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x14ac:dyDescent="0.2">
      <c r="A115" s="4"/>
      <c r="B115" s="41"/>
      <c r="C115" s="57"/>
      <c r="D115" s="57"/>
      <c r="E115" s="57"/>
      <c r="F115" s="58"/>
      <c r="G115" s="57"/>
      <c r="H115" s="58"/>
      <c r="I115" s="59"/>
      <c r="J115" s="60"/>
      <c r="K115" s="61"/>
      <c r="L115" s="62"/>
      <c r="M115" s="61"/>
      <c r="N115" s="63"/>
      <c r="O115" s="62"/>
      <c r="P115" s="65"/>
      <c r="Q115" s="50">
        <f t="shared" si="3"/>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x14ac:dyDescent="0.2">
      <c r="A116" s="4"/>
      <c r="B116" s="41"/>
      <c r="C116" s="57"/>
      <c r="D116" s="57"/>
      <c r="E116" s="57"/>
      <c r="F116" s="58"/>
      <c r="G116" s="57"/>
      <c r="H116" s="58"/>
      <c r="I116" s="59"/>
      <c r="J116" s="60"/>
      <c r="K116" s="61"/>
      <c r="L116" s="62"/>
      <c r="M116" s="61"/>
      <c r="N116" s="63"/>
      <c r="O116" s="62"/>
      <c r="P116" s="65"/>
      <c r="Q116" s="50">
        <f t="shared" si="3"/>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x14ac:dyDescent="0.2">
      <c r="A117" s="4"/>
      <c r="B117" s="41"/>
      <c r="C117" s="57"/>
      <c r="D117" s="57"/>
      <c r="E117" s="57"/>
      <c r="F117" s="58"/>
      <c r="G117" s="57"/>
      <c r="H117" s="58"/>
      <c r="I117" s="59"/>
      <c r="J117" s="60"/>
      <c r="K117" s="61"/>
      <c r="L117" s="62"/>
      <c r="M117" s="61"/>
      <c r="N117" s="63"/>
      <c r="O117" s="62"/>
      <c r="P117" s="65"/>
      <c r="Q117" s="50">
        <f t="shared" si="3"/>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x14ac:dyDescent="0.2">
      <c r="A118" s="4"/>
      <c r="B118" s="41"/>
      <c r="C118" s="57"/>
      <c r="D118" s="57"/>
      <c r="E118" s="57"/>
      <c r="F118" s="58"/>
      <c r="G118" s="57"/>
      <c r="H118" s="58"/>
      <c r="I118" s="59"/>
      <c r="J118" s="60"/>
      <c r="K118" s="61"/>
      <c r="L118" s="62"/>
      <c r="M118" s="61"/>
      <c r="N118" s="63"/>
      <c r="O118" s="62"/>
      <c r="P118" s="65"/>
      <c r="Q118" s="50">
        <f t="shared" si="3"/>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x14ac:dyDescent="0.2">
      <c r="A119" s="4"/>
      <c r="B119" s="41"/>
      <c r="C119" s="57"/>
      <c r="D119" s="57"/>
      <c r="E119" s="57"/>
      <c r="F119" s="58"/>
      <c r="G119" s="57"/>
      <c r="H119" s="58"/>
      <c r="I119" s="59"/>
      <c r="J119" s="60"/>
      <c r="K119" s="61"/>
      <c r="L119" s="62"/>
      <c r="M119" s="61"/>
      <c r="N119" s="63"/>
      <c r="O119" s="62"/>
      <c r="P119" s="65"/>
      <c r="Q119" s="50">
        <f t="shared" si="3"/>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x14ac:dyDescent="0.2">
      <c r="A120" s="4"/>
      <c r="B120" s="41"/>
      <c r="C120" s="57"/>
      <c r="D120" s="57"/>
      <c r="E120" s="57"/>
      <c r="F120" s="58"/>
      <c r="G120" s="57"/>
      <c r="H120" s="58"/>
      <c r="I120" s="59"/>
      <c r="J120" s="60"/>
      <c r="K120" s="61"/>
      <c r="L120" s="62"/>
      <c r="M120" s="61"/>
      <c r="N120" s="63"/>
      <c r="O120" s="62"/>
      <c r="P120" s="65"/>
      <c r="Q120" s="50">
        <f t="shared" si="3"/>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x14ac:dyDescent="0.2">
      <c r="A121" s="4"/>
      <c r="B121" s="41"/>
      <c r="C121" s="57"/>
      <c r="D121" s="57"/>
      <c r="E121" s="57"/>
      <c r="F121" s="58"/>
      <c r="G121" s="57"/>
      <c r="H121" s="58"/>
      <c r="I121" s="59"/>
      <c r="J121" s="60"/>
      <c r="K121" s="61"/>
      <c r="L121" s="62"/>
      <c r="M121" s="61"/>
      <c r="N121" s="63"/>
      <c r="O121" s="62"/>
      <c r="P121" s="65"/>
      <c r="Q121" s="50">
        <f t="shared" si="3"/>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x14ac:dyDescent="0.2">
      <c r="A122" s="4"/>
      <c r="B122" s="41"/>
      <c r="C122" s="57"/>
      <c r="D122" s="57"/>
      <c r="E122" s="57"/>
      <c r="F122" s="58"/>
      <c r="G122" s="57"/>
      <c r="H122" s="58"/>
      <c r="I122" s="59"/>
      <c r="J122" s="60"/>
      <c r="K122" s="61"/>
      <c r="L122" s="62"/>
      <c r="M122" s="61"/>
      <c r="N122" s="63"/>
      <c r="O122" s="62"/>
      <c r="P122" s="65"/>
      <c r="Q122" s="50">
        <f t="shared" si="3"/>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x14ac:dyDescent="0.2">
      <c r="A123" s="4"/>
      <c r="B123" s="41"/>
      <c r="C123" s="57"/>
      <c r="D123" s="57"/>
      <c r="E123" s="57"/>
      <c r="F123" s="58"/>
      <c r="G123" s="57"/>
      <c r="H123" s="58"/>
      <c r="I123" s="59"/>
      <c r="J123" s="60"/>
      <c r="K123" s="61"/>
      <c r="L123" s="62"/>
      <c r="M123" s="61"/>
      <c r="N123" s="63"/>
      <c r="O123" s="62"/>
      <c r="P123" s="65"/>
      <c r="Q123" s="50">
        <f t="shared" si="3"/>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x14ac:dyDescent="0.2">
      <c r="A124" s="4"/>
      <c r="B124" s="41"/>
      <c r="C124" s="57"/>
      <c r="D124" s="57"/>
      <c r="E124" s="57"/>
      <c r="F124" s="58"/>
      <c r="G124" s="57"/>
      <c r="H124" s="58"/>
      <c r="I124" s="59"/>
      <c r="J124" s="60"/>
      <c r="K124" s="61"/>
      <c r="L124" s="62"/>
      <c r="M124" s="61"/>
      <c r="N124" s="63"/>
      <c r="O124" s="62"/>
      <c r="P124" s="65"/>
      <c r="Q124" s="50">
        <f t="shared" si="3"/>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x14ac:dyDescent="0.2">
      <c r="A125" s="4"/>
      <c r="B125" s="41"/>
      <c r="C125" s="57"/>
      <c r="D125" s="57"/>
      <c r="E125" s="57"/>
      <c r="F125" s="58"/>
      <c r="G125" s="57"/>
      <c r="H125" s="58"/>
      <c r="I125" s="59"/>
      <c r="J125" s="60"/>
      <c r="K125" s="61"/>
      <c r="L125" s="62"/>
      <c r="M125" s="61"/>
      <c r="N125" s="63"/>
      <c r="O125" s="62"/>
      <c r="P125" s="65"/>
      <c r="Q125" s="50">
        <f t="shared" si="3"/>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x14ac:dyDescent="0.2">
      <c r="A126" s="4"/>
      <c r="B126" s="41"/>
      <c r="C126" s="57"/>
      <c r="D126" s="57"/>
      <c r="E126" s="57"/>
      <c r="F126" s="58"/>
      <c r="G126" s="57"/>
      <c r="H126" s="58"/>
      <c r="I126" s="59"/>
      <c r="J126" s="60"/>
      <c r="K126" s="61"/>
      <c r="L126" s="62"/>
      <c r="M126" s="61"/>
      <c r="N126" s="63"/>
      <c r="O126" s="62"/>
      <c r="P126" s="65"/>
      <c r="Q126" s="50">
        <f t="shared" si="3"/>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x14ac:dyDescent="0.2">
      <c r="A127" s="4"/>
      <c r="B127" s="41"/>
      <c r="C127" s="57"/>
      <c r="D127" s="57"/>
      <c r="E127" s="57"/>
      <c r="F127" s="58"/>
      <c r="G127" s="57"/>
      <c r="H127" s="58"/>
      <c r="I127" s="59"/>
      <c r="J127" s="60"/>
      <c r="K127" s="61"/>
      <c r="L127" s="62"/>
      <c r="M127" s="61"/>
      <c r="N127" s="63"/>
      <c r="O127" s="62"/>
      <c r="P127" s="65"/>
      <c r="Q127" s="50">
        <f t="shared" si="3"/>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x14ac:dyDescent="0.2">
      <c r="A128" s="4"/>
      <c r="B128" s="41"/>
      <c r="C128" s="57"/>
      <c r="D128" s="57"/>
      <c r="E128" s="57"/>
      <c r="F128" s="58"/>
      <c r="G128" s="57"/>
      <c r="H128" s="58"/>
      <c r="I128" s="59"/>
      <c r="J128" s="60"/>
      <c r="K128" s="61"/>
      <c r="L128" s="62"/>
      <c r="M128" s="61"/>
      <c r="N128" s="63"/>
      <c r="O128" s="62"/>
      <c r="P128" s="65"/>
      <c r="Q128" s="50">
        <f t="shared" si="3"/>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x14ac:dyDescent="0.2">
      <c r="A129" s="4"/>
      <c r="B129" s="41"/>
      <c r="C129" s="57"/>
      <c r="D129" s="57"/>
      <c r="E129" s="57"/>
      <c r="F129" s="58"/>
      <c r="G129" s="57"/>
      <c r="H129" s="58"/>
      <c r="I129" s="59"/>
      <c r="J129" s="60"/>
      <c r="K129" s="61"/>
      <c r="L129" s="62"/>
      <c r="M129" s="61"/>
      <c r="N129" s="63"/>
      <c r="O129" s="62"/>
      <c r="P129" s="65"/>
      <c r="Q129" s="50">
        <f t="shared" si="3"/>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x14ac:dyDescent="0.2">
      <c r="A130" s="4"/>
      <c r="B130" s="41"/>
      <c r="C130" s="57"/>
      <c r="D130" s="57"/>
      <c r="E130" s="57"/>
      <c r="F130" s="58"/>
      <c r="G130" s="57"/>
      <c r="H130" s="58"/>
      <c r="I130" s="59"/>
      <c r="J130" s="60"/>
      <c r="K130" s="61"/>
      <c r="L130" s="62"/>
      <c r="M130" s="61"/>
      <c r="N130" s="63"/>
      <c r="O130" s="62"/>
      <c r="P130" s="65"/>
      <c r="Q130" s="50">
        <f t="shared" si="3"/>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x14ac:dyDescent="0.2">
      <c r="A131" s="4"/>
      <c r="B131" s="41"/>
      <c r="C131" s="57"/>
      <c r="D131" s="57"/>
      <c r="E131" s="57"/>
      <c r="F131" s="58"/>
      <c r="G131" s="57"/>
      <c r="H131" s="58"/>
      <c r="I131" s="59"/>
      <c r="J131" s="60"/>
      <c r="K131" s="61"/>
      <c r="L131" s="62"/>
      <c r="M131" s="61"/>
      <c r="N131" s="63"/>
      <c r="O131" s="62"/>
      <c r="P131" s="65"/>
      <c r="Q131" s="50">
        <f t="shared" si="3"/>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x14ac:dyDescent="0.2">
      <c r="A132" s="4"/>
      <c r="B132" s="41"/>
      <c r="C132" s="57"/>
      <c r="D132" s="57"/>
      <c r="E132" s="57"/>
      <c r="F132" s="58"/>
      <c r="G132" s="57"/>
      <c r="H132" s="58"/>
      <c r="I132" s="59"/>
      <c r="J132" s="60"/>
      <c r="K132" s="61"/>
      <c r="L132" s="62"/>
      <c r="M132" s="61"/>
      <c r="N132" s="63"/>
      <c r="O132" s="62"/>
      <c r="P132" s="65"/>
      <c r="Q132" s="50">
        <f t="shared" si="3"/>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x14ac:dyDescent="0.2">
      <c r="A133" s="4"/>
      <c r="B133" s="41"/>
      <c r="C133" s="57"/>
      <c r="D133" s="57"/>
      <c r="E133" s="57"/>
      <c r="F133" s="58"/>
      <c r="G133" s="57"/>
      <c r="H133" s="58"/>
      <c r="I133" s="59"/>
      <c r="J133" s="60"/>
      <c r="K133" s="61"/>
      <c r="L133" s="62"/>
      <c r="M133" s="61"/>
      <c r="N133" s="63"/>
      <c r="O133" s="62"/>
      <c r="P133" s="65"/>
      <c r="Q133" s="50">
        <f t="shared" si="3"/>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x14ac:dyDescent="0.2">
      <c r="A134" s="4"/>
      <c r="B134" s="41"/>
      <c r="C134" s="57"/>
      <c r="D134" s="57"/>
      <c r="E134" s="57"/>
      <c r="F134" s="58"/>
      <c r="G134" s="57"/>
      <c r="H134" s="58"/>
      <c r="I134" s="59"/>
      <c r="J134" s="60"/>
      <c r="K134" s="61"/>
      <c r="L134" s="62"/>
      <c r="M134" s="61"/>
      <c r="N134" s="63"/>
      <c r="O134" s="62"/>
      <c r="P134" s="65"/>
      <c r="Q134" s="50">
        <f t="shared" si="3"/>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x14ac:dyDescent="0.2">
      <c r="A135" s="4"/>
      <c r="B135" s="41"/>
      <c r="C135" s="57"/>
      <c r="D135" s="57"/>
      <c r="E135" s="57"/>
      <c r="F135" s="58"/>
      <c r="G135" s="57"/>
      <c r="H135" s="58"/>
      <c r="I135" s="59"/>
      <c r="J135" s="60"/>
      <c r="K135" s="61"/>
      <c r="L135" s="62"/>
      <c r="M135" s="61"/>
      <c r="N135" s="63"/>
      <c r="O135" s="62"/>
      <c r="P135" s="65"/>
      <c r="Q135" s="50">
        <f t="shared" si="3"/>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x14ac:dyDescent="0.2">
      <c r="A136" s="4"/>
      <c r="B136" s="41"/>
      <c r="C136" s="57"/>
      <c r="D136" s="57"/>
      <c r="E136" s="57"/>
      <c r="F136" s="58"/>
      <c r="G136" s="57"/>
      <c r="H136" s="58"/>
      <c r="I136" s="59"/>
      <c r="J136" s="60"/>
      <c r="K136" s="61"/>
      <c r="L136" s="62"/>
      <c r="M136" s="61"/>
      <c r="N136" s="63"/>
      <c r="O136" s="62"/>
      <c r="P136" s="65"/>
      <c r="Q136" s="50">
        <f t="shared" si="3"/>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x14ac:dyDescent="0.2">
      <c r="A137" s="4"/>
      <c r="B137" s="41"/>
      <c r="C137" s="57"/>
      <c r="D137" s="57"/>
      <c r="E137" s="57"/>
      <c r="F137" s="58"/>
      <c r="G137" s="57"/>
      <c r="H137" s="58"/>
      <c r="I137" s="59"/>
      <c r="J137" s="60"/>
      <c r="K137" s="61"/>
      <c r="L137" s="62"/>
      <c r="M137" s="61"/>
      <c r="N137" s="63"/>
      <c r="O137" s="62"/>
      <c r="P137" s="65"/>
      <c r="Q137" s="50">
        <f t="shared" si="3"/>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x14ac:dyDescent="0.2">
      <c r="A138" s="4"/>
      <c r="B138" s="41"/>
      <c r="C138" s="57"/>
      <c r="D138" s="57"/>
      <c r="E138" s="57"/>
      <c r="F138" s="58"/>
      <c r="G138" s="57"/>
      <c r="H138" s="58"/>
      <c r="I138" s="59"/>
      <c r="J138" s="60"/>
      <c r="K138" s="61"/>
      <c r="L138" s="62"/>
      <c r="M138" s="61"/>
      <c r="N138" s="63"/>
      <c r="O138" s="62"/>
      <c r="P138" s="65"/>
      <c r="Q138" s="50">
        <f t="shared" si="3"/>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x14ac:dyDescent="0.2">
      <c r="A139" s="4"/>
      <c r="B139" s="41"/>
      <c r="C139" s="57"/>
      <c r="D139" s="57"/>
      <c r="E139" s="57"/>
      <c r="F139" s="58"/>
      <c r="G139" s="57"/>
      <c r="H139" s="58"/>
      <c r="I139" s="59"/>
      <c r="J139" s="60"/>
      <c r="K139" s="61"/>
      <c r="L139" s="62"/>
      <c r="M139" s="61"/>
      <c r="N139" s="63"/>
      <c r="O139" s="62"/>
      <c r="P139" s="65"/>
      <c r="Q139" s="50">
        <f t="shared" si="3"/>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x14ac:dyDescent="0.2">
      <c r="A140" s="4"/>
      <c r="B140" s="41"/>
      <c r="C140" s="57"/>
      <c r="D140" s="57"/>
      <c r="E140" s="57"/>
      <c r="F140" s="58"/>
      <c r="G140" s="57"/>
      <c r="H140" s="58"/>
      <c r="I140" s="59"/>
      <c r="J140" s="60"/>
      <c r="K140" s="61"/>
      <c r="L140" s="62"/>
      <c r="M140" s="61"/>
      <c r="N140" s="63"/>
      <c r="O140" s="62"/>
      <c r="P140" s="65"/>
      <c r="Q140" s="50">
        <f t="shared" si="3"/>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x14ac:dyDescent="0.2">
      <c r="A141" s="4"/>
      <c r="B141" s="41"/>
      <c r="C141" s="57"/>
      <c r="D141" s="57"/>
      <c r="E141" s="57"/>
      <c r="F141" s="58"/>
      <c r="G141" s="57"/>
      <c r="H141" s="58"/>
      <c r="I141" s="59"/>
      <c r="J141" s="60"/>
      <c r="K141" s="61"/>
      <c r="L141" s="62"/>
      <c r="M141" s="61"/>
      <c r="N141" s="63"/>
      <c r="O141" s="62"/>
      <c r="P141" s="65"/>
      <c r="Q141" s="50">
        <f t="shared" si="3"/>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x14ac:dyDescent="0.2">
      <c r="A142" s="4"/>
      <c r="B142" s="41"/>
      <c r="C142" s="57"/>
      <c r="D142" s="57"/>
      <c r="E142" s="57"/>
      <c r="F142" s="58"/>
      <c r="G142" s="57"/>
      <c r="H142" s="58"/>
      <c r="I142" s="59"/>
      <c r="J142" s="60"/>
      <c r="K142" s="61"/>
      <c r="L142" s="62"/>
      <c r="M142" s="61"/>
      <c r="N142" s="63"/>
      <c r="O142" s="62"/>
      <c r="P142" s="65"/>
      <c r="Q142" s="50">
        <f t="shared" si="3"/>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x14ac:dyDescent="0.2">
      <c r="A143" s="4"/>
      <c r="B143" s="41"/>
      <c r="C143" s="57"/>
      <c r="D143" s="57"/>
      <c r="E143" s="57"/>
      <c r="F143" s="58"/>
      <c r="G143" s="57"/>
      <c r="H143" s="58"/>
      <c r="I143" s="59"/>
      <c r="J143" s="60"/>
      <c r="K143" s="61"/>
      <c r="L143" s="62"/>
      <c r="M143" s="61"/>
      <c r="N143" s="63"/>
      <c r="O143" s="62"/>
      <c r="P143" s="65"/>
      <c r="Q143" s="50">
        <f t="shared" si="3"/>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x14ac:dyDescent="0.2">
      <c r="A144" s="4"/>
      <c r="B144" s="41"/>
      <c r="C144" s="57"/>
      <c r="D144" s="57"/>
      <c r="E144" s="57"/>
      <c r="F144" s="58"/>
      <c r="G144" s="57"/>
      <c r="H144" s="58"/>
      <c r="I144" s="59"/>
      <c r="J144" s="60"/>
      <c r="K144" s="61"/>
      <c r="L144" s="62"/>
      <c r="M144" s="61"/>
      <c r="N144" s="63"/>
      <c r="O144" s="62"/>
      <c r="P144" s="65"/>
      <c r="Q144" s="50">
        <f t="shared" si="3"/>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x14ac:dyDescent="0.2">
      <c r="A145" s="4"/>
      <c r="B145" s="41"/>
      <c r="C145" s="57"/>
      <c r="D145" s="57"/>
      <c r="E145" s="57"/>
      <c r="F145" s="58"/>
      <c r="G145" s="57"/>
      <c r="H145" s="58"/>
      <c r="I145" s="59"/>
      <c r="J145" s="60"/>
      <c r="K145" s="61"/>
      <c r="L145" s="62"/>
      <c r="M145" s="61"/>
      <c r="N145" s="63"/>
      <c r="O145" s="62"/>
      <c r="P145" s="65"/>
      <c r="Q145" s="50">
        <f t="shared" si="3"/>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x14ac:dyDescent="0.2">
      <c r="A146" s="4"/>
      <c r="B146" s="41"/>
      <c r="C146" s="57"/>
      <c r="D146" s="57"/>
      <c r="E146" s="57"/>
      <c r="F146" s="58"/>
      <c r="G146" s="57"/>
      <c r="H146" s="58"/>
      <c r="I146" s="59"/>
      <c r="J146" s="60"/>
      <c r="K146" s="61"/>
      <c r="L146" s="62"/>
      <c r="M146" s="61"/>
      <c r="N146" s="63"/>
      <c r="O146" s="62"/>
      <c r="P146" s="65"/>
      <c r="Q146" s="50">
        <f t="shared" si="3"/>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x14ac:dyDescent="0.2">
      <c r="A147" s="4"/>
      <c r="B147" s="41"/>
      <c r="C147" s="57"/>
      <c r="D147" s="57"/>
      <c r="E147" s="57"/>
      <c r="F147" s="58"/>
      <c r="G147" s="57"/>
      <c r="H147" s="58"/>
      <c r="I147" s="59"/>
      <c r="J147" s="60"/>
      <c r="K147" s="61"/>
      <c r="L147" s="62"/>
      <c r="M147" s="61"/>
      <c r="N147" s="63"/>
      <c r="O147" s="62"/>
      <c r="P147" s="65"/>
      <c r="Q147" s="50">
        <f t="shared" si="3"/>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x14ac:dyDescent="0.2">
      <c r="A148" s="4"/>
      <c r="B148" s="41"/>
      <c r="C148" s="57"/>
      <c r="D148" s="57"/>
      <c r="E148" s="57"/>
      <c r="F148" s="58"/>
      <c r="G148" s="57"/>
      <c r="H148" s="58"/>
      <c r="I148" s="59"/>
      <c r="J148" s="60"/>
      <c r="K148" s="61"/>
      <c r="L148" s="62"/>
      <c r="M148" s="61"/>
      <c r="N148" s="63"/>
      <c r="O148" s="62"/>
      <c r="P148" s="65"/>
      <c r="Q148" s="50">
        <f t="shared" si="3"/>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x14ac:dyDescent="0.2">
      <c r="A149" s="4"/>
      <c r="B149" s="41"/>
      <c r="C149" s="57"/>
      <c r="D149" s="57"/>
      <c r="E149" s="57"/>
      <c r="F149" s="58"/>
      <c r="G149" s="57"/>
      <c r="H149" s="58"/>
      <c r="I149" s="59"/>
      <c r="J149" s="60"/>
      <c r="K149" s="61"/>
      <c r="L149" s="62"/>
      <c r="M149" s="61"/>
      <c r="N149" s="63"/>
      <c r="O149" s="62"/>
      <c r="P149" s="65"/>
      <c r="Q149" s="50">
        <f t="shared" si="3"/>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x14ac:dyDescent="0.2">
      <c r="A150" s="4"/>
      <c r="B150" s="41"/>
      <c r="C150" s="57"/>
      <c r="D150" s="57"/>
      <c r="E150" s="57"/>
      <c r="F150" s="58"/>
      <c r="G150" s="57"/>
      <c r="H150" s="58"/>
      <c r="I150" s="59"/>
      <c r="J150" s="60"/>
      <c r="K150" s="61"/>
      <c r="L150" s="62"/>
      <c r="M150" s="61"/>
      <c r="N150" s="63"/>
      <c r="O150" s="62"/>
      <c r="P150" s="65"/>
      <c r="Q150" s="50">
        <f t="shared" si="3"/>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x14ac:dyDescent="0.2">
      <c r="A151" s="4"/>
      <c r="B151" s="41"/>
      <c r="C151" s="57"/>
      <c r="D151" s="57"/>
      <c r="E151" s="57"/>
      <c r="F151" s="58"/>
      <c r="G151" s="57"/>
      <c r="H151" s="58"/>
      <c r="I151" s="59"/>
      <c r="J151" s="60"/>
      <c r="K151" s="61"/>
      <c r="L151" s="62"/>
      <c r="M151" s="61"/>
      <c r="N151" s="63"/>
      <c r="O151" s="62"/>
      <c r="P151" s="65"/>
      <c r="Q151" s="50">
        <f t="shared" si="3"/>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x14ac:dyDescent="0.2">
      <c r="A152" s="4"/>
      <c r="B152" s="41"/>
      <c r="C152" s="57"/>
      <c r="D152" s="57"/>
      <c r="E152" s="57"/>
      <c r="F152" s="58"/>
      <c r="G152" s="57"/>
      <c r="H152" s="58"/>
      <c r="I152" s="59"/>
      <c r="J152" s="60"/>
      <c r="K152" s="61"/>
      <c r="L152" s="62"/>
      <c r="M152" s="61"/>
      <c r="N152" s="63"/>
      <c r="O152" s="62"/>
      <c r="P152" s="65"/>
      <c r="Q152" s="50">
        <f t="shared" si="3"/>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x14ac:dyDescent="0.2">
      <c r="A153" s="4"/>
      <c r="B153" s="41"/>
      <c r="C153" s="57"/>
      <c r="D153" s="57"/>
      <c r="E153" s="57"/>
      <c r="F153" s="58"/>
      <c r="G153" s="57"/>
      <c r="H153" s="58"/>
      <c r="I153" s="59"/>
      <c r="J153" s="60"/>
      <c r="K153" s="61"/>
      <c r="L153" s="62"/>
      <c r="M153" s="61"/>
      <c r="N153" s="63"/>
      <c r="O153" s="62"/>
      <c r="P153" s="65"/>
      <c r="Q153" s="50">
        <f t="shared" si="3"/>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x14ac:dyDescent="0.2">
      <c r="A154" s="4"/>
      <c r="B154" s="41"/>
      <c r="C154" s="57"/>
      <c r="D154" s="57"/>
      <c r="E154" s="57"/>
      <c r="F154" s="58"/>
      <c r="G154" s="57"/>
      <c r="H154" s="58"/>
      <c r="I154" s="59"/>
      <c r="J154" s="60"/>
      <c r="K154" s="61"/>
      <c r="L154" s="62"/>
      <c r="M154" s="61"/>
      <c r="N154" s="63"/>
      <c r="O154" s="62"/>
      <c r="P154" s="65"/>
      <c r="Q154" s="50">
        <f t="shared" si="3"/>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x14ac:dyDescent="0.2">
      <c r="A155" s="4"/>
      <c r="B155" s="41"/>
      <c r="C155" s="57"/>
      <c r="D155" s="57"/>
      <c r="E155" s="57"/>
      <c r="F155" s="58"/>
      <c r="G155" s="57"/>
      <c r="H155" s="58"/>
      <c r="I155" s="59"/>
      <c r="J155" s="60"/>
      <c r="K155" s="61"/>
      <c r="L155" s="62"/>
      <c r="M155" s="61"/>
      <c r="N155" s="63"/>
      <c r="O155" s="62"/>
      <c r="P155" s="65"/>
      <c r="Q155" s="50">
        <f t="shared" si="3"/>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x14ac:dyDescent="0.2">
      <c r="A156" s="4"/>
      <c r="B156" s="41"/>
      <c r="C156" s="57"/>
      <c r="D156" s="57"/>
      <c r="E156" s="57"/>
      <c r="F156" s="58"/>
      <c r="G156" s="57"/>
      <c r="H156" s="58"/>
      <c r="I156" s="59"/>
      <c r="J156" s="60"/>
      <c r="K156" s="61"/>
      <c r="L156" s="62"/>
      <c r="M156" s="61"/>
      <c r="N156" s="63"/>
      <c r="O156" s="62"/>
      <c r="P156" s="65"/>
      <c r="Q156" s="50">
        <f t="shared" si="3"/>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x14ac:dyDescent="0.2">
      <c r="A157" s="4"/>
      <c r="B157" s="41"/>
      <c r="C157" s="57"/>
      <c r="D157" s="57"/>
      <c r="E157" s="57"/>
      <c r="F157" s="58"/>
      <c r="G157" s="57"/>
      <c r="H157" s="58"/>
      <c r="I157" s="59"/>
      <c r="J157" s="60"/>
      <c r="K157" s="61"/>
      <c r="L157" s="62"/>
      <c r="M157" s="61"/>
      <c r="N157" s="63"/>
      <c r="O157" s="62"/>
      <c r="P157" s="65"/>
      <c r="Q157" s="50">
        <f t="shared" si="3"/>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x14ac:dyDescent="0.2">
      <c r="A158" s="4"/>
      <c r="B158" s="41"/>
      <c r="C158" s="57"/>
      <c r="D158" s="57"/>
      <c r="E158" s="57"/>
      <c r="F158" s="58"/>
      <c r="G158" s="57"/>
      <c r="H158" s="58"/>
      <c r="I158" s="59"/>
      <c r="J158" s="60"/>
      <c r="K158" s="61"/>
      <c r="L158" s="62"/>
      <c r="M158" s="61"/>
      <c r="N158" s="63"/>
      <c r="O158" s="62"/>
      <c r="P158" s="65"/>
      <c r="Q158" s="50">
        <f t="shared" si="3"/>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x14ac:dyDescent="0.2">
      <c r="A159" s="4"/>
      <c r="B159" s="41"/>
      <c r="C159" s="57"/>
      <c r="D159" s="57"/>
      <c r="E159" s="57"/>
      <c r="F159" s="58"/>
      <c r="G159" s="57"/>
      <c r="H159" s="58"/>
      <c r="I159" s="59"/>
      <c r="J159" s="60"/>
      <c r="K159" s="61"/>
      <c r="L159" s="62"/>
      <c r="M159" s="61"/>
      <c r="N159" s="63"/>
      <c r="O159" s="62"/>
      <c r="P159" s="65"/>
      <c r="Q159" s="50">
        <f t="shared" si="3"/>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x14ac:dyDescent="0.2">
      <c r="A160" s="4"/>
      <c r="B160" s="41"/>
      <c r="C160" s="57"/>
      <c r="D160" s="57"/>
      <c r="E160" s="57"/>
      <c r="F160" s="58"/>
      <c r="G160" s="57"/>
      <c r="H160" s="58"/>
      <c r="I160" s="59"/>
      <c r="J160" s="60"/>
      <c r="K160" s="61"/>
      <c r="L160" s="62"/>
      <c r="M160" s="61"/>
      <c r="N160" s="63"/>
      <c r="O160" s="62"/>
      <c r="P160" s="65"/>
      <c r="Q160" s="50">
        <f t="shared" si="3"/>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x14ac:dyDescent="0.2">
      <c r="A161" s="4"/>
      <c r="B161" s="41"/>
      <c r="C161" s="57"/>
      <c r="D161" s="57"/>
      <c r="E161" s="57"/>
      <c r="F161" s="58"/>
      <c r="G161" s="57"/>
      <c r="H161" s="58"/>
      <c r="I161" s="59"/>
      <c r="J161" s="60"/>
      <c r="K161" s="61"/>
      <c r="L161" s="62"/>
      <c r="M161" s="61"/>
      <c r="N161" s="63"/>
      <c r="O161" s="62"/>
      <c r="P161" s="65"/>
      <c r="Q161" s="50">
        <f t="shared" si="3"/>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x14ac:dyDescent="0.2">
      <c r="A162" s="4"/>
      <c r="B162" s="41"/>
      <c r="C162" s="57"/>
      <c r="D162" s="57"/>
      <c r="E162" s="57"/>
      <c r="F162" s="58"/>
      <c r="G162" s="57"/>
      <c r="H162" s="58"/>
      <c r="I162" s="59"/>
      <c r="J162" s="60"/>
      <c r="K162" s="61"/>
      <c r="L162" s="62"/>
      <c r="M162" s="61"/>
      <c r="N162" s="63"/>
      <c r="O162" s="62"/>
      <c r="P162" s="65"/>
      <c r="Q162" s="50">
        <f t="shared" si="3"/>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x14ac:dyDescent="0.2">
      <c r="A163" s="4"/>
      <c r="B163" s="41"/>
      <c r="C163" s="57"/>
      <c r="D163" s="57"/>
      <c r="E163" s="57"/>
      <c r="F163" s="58"/>
      <c r="G163" s="57"/>
      <c r="H163" s="58"/>
      <c r="I163" s="59"/>
      <c r="J163" s="60"/>
      <c r="K163" s="61"/>
      <c r="L163" s="62"/>
      <c r="M163" s="61"/>
      <c r="N163" s="63"/>
      <c r="O163" s="62"/>
      <c r="P163" s="65"/>
      <c r="Q163" s="50">
        <f t="shared" si="3"/>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x14ac:dyDescent="0.2">
      <c r="A164" s="4"/>
      <c r="B164" s="41"/>
      <c r="C164" s="57"/>
      <c r="D164" s="57"/>
      <c r="E164" s="57"/>
      <c r="F164" s="58"/>
      <c r="G164" s="57"/>
      <c r="H164" s="58"/>
      <c r="I164" s="59"/>
      <c r="J164" s="60"/>
      <c r="K164" s="61"/>
      <c r="L164" s="62"/>
      <c r="M164" s="61"/>
      <c r="N164" s="63"/>
      <c r="O164" s="62"/>
      <c r="P164" s="65"/>
      <c r="Q164" s="50">
        <f t="shared" si="3"/>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x14ac:dyDescent="0.2">
      <c r="A165" s="4"/>
      <c r="B165" s="41"/>
      <c r="C165" s="57"/>
      <c r="D165" s="57"/>
      <c r="E165" s="57"/>
      <c r="F165" s="58"/>
      <c r="G165" s="57"/>
      <c r="H165" s="58"/>
      <c r="I165" s="59"/>
      <c r="J165" s="60"/>
      <c r="K165" s="61"/>
      <c r="L165" s="62"/>
      <c r="M165" s="61"/>
      <c r="N165" s="63"/>
      <c r="O165" s="62"/>
      <c r="P165" s="65"/>
      <c r="Q165" s="50">
        <f t="shared" si="3"/>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x14ac:dyDescent="0.2">
      <c r="A166" s="4"/>
      <c r="B166" s="41"/>
      <c r="C166" s="57"/>
      <c r="D166" s="57"/>
      <c r="E166" s="57"/>
      <c r="F166" s="58"/>
      <c r="G166" s="57"/>
      <c r="H166" s="58"/>
      <c r="I166" s="59"/>
      <c r="J166" s="60"/>
      <c r="K166" s="61"/>
      <c r="L166" s="62"/>
      <c r="M166" s="61"/>
      <c r="N166" s="63"/>
      <c r="O166" s="62"/>
      <c r="P166" s="65"/>
      <c r="Q166" s="50">
        <f t="shared" si="3"/>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x14ac:dyDescent="0.2">
      <c r="A167" s="4"/>
      <c r="B167" s="41"/>
      <c r="C167" s="57"/>
      <c r="D167" s="57"/>
      <c r="E167" s="57"/>
      <c r="F167" s="58"/>
      <c r="G167" s="57"/>
      <c r="H167" s="58"/>
      <c r="I167" s="59"/>
      <c r="J167" s="60"/>
      <c r="K167" s="61"/>
      <c r="L167" s="62"/>
      <c r="M167" s="61"/>
      <c r="N167" s="63"/>
      <c r="O167" s="62"/>
      <c r="P167" s="65"/>
      <c r="Q167" s="50">
        <f t="shared" si="3"/>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x14ac:dyDescent="0.2">
      <c r="A168" s="4"/>
      <c r="B168" s="41"/>
      <c r="C168" s="57"/>
      <c r="D168" s="57"/>
      <c r="E168" s="57"/>
      <c r="F168" s="58"/>
      <c r="G168" s="57"/>
      <c r="H168" s="58"/>
      <c r="I168" s="59"/>
      <c r="J168" s="60"/>
      <c r="K168" s="61"/>
      <c r="L168" s="62"/>
      <c r="M168" s="61"/>
      <c r="N168" s="63"/>
      <c r="O168" s="62"/>
      <c r="P168" s="65"/>
      <c r="Q168" s="50">
        <f t="shared" si="3"/>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x14ac:dyDescent="0.2">
      <c r="A169" s="4"/>
      <c r="B169" s="41"/>
      <c r="C169" s="57"/>
      <c r="D169" s="57"/>
      <c r="E169" s="57"/>
      <c r="F169" s="58"/>
      <c r="G169" s="57"/>
      <c r="H169" s="58"/>
      <c r="I169" s="59"/>
      <c r="J169" s="60"/>
      <c r="K169" s="61"/>
      <c r="L169" s="62"/>
      <c r="M169" s="61"/>
      <c r="N169" s="63"/>
      <c r="O169" s="62"/>
      <c r="P169" s="65"/>
      <c r="Q169" s="50">
        <f t="shared" si="3"/>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x14ac:dyDescent="0.2">
      <c r="A170" s="4"/>
      <c r="B170" s="41"/>
      <c r="C170" s="57"/>
      <c r="D170" s="57"/>
      <c r="E170" s="57"/>
      <c r="F170" s="58"/>
      <c r="G170" s="57"/>
      <c r="H170" s="58"/>
      <c r="I170" s="59"/>
      <c r="J170" s="60"/>
      <c r="K170" s="61"/>
      <c r="L170" s="62"/>
      <c r="M170" s="61"/>
      <c r="N170" s="63"/>
      <c r="O170" s="62"/>
      <c r="P170" s="65"/>
      <c r="Q170" s="50">
        <f t="shared" si="3"/>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x14ac:dyDescent="0.2">
      <c r="A171" s="4"/>
      <c r="B171" s="41"/>
      <c r="C171" s="57"/>
      <c r="D171" s="57"/>
      <c r="E171" s="57"/>
      <c r="F171" s="58"/>
      <c r="G171" s="57"/>
      <c r="H171" s="58"/>
      <c r="I171" s="59"/>
      <c r="J171" s="60"/>
      <c r="K171" s="61"/>
      <c r="L171" s="62"/>
      <c r="M171" s="61"/>
      <c r="N171" s="63"/>
      <c r="O171" s="62"/>
      <c r="P171" s="65"/>
      <c r="Q171" s="50">
        <f t="shared" si="3"/>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x14ac:dyDescent="0.2">
      <c r="A172" s="4"/>
      <c r="B172" s="41"/>
      <c r="C172" s="57"/>
      <c r="D172" s="57"/>
      <c r="E172" s="57"/>
      <c r="F172" s="58"/>
      <c r="G172" s="57"/>
      <c r="H172" s="58"/>
      <c r="I172" s="59"/>
      <c r="J172" s="60"/>
      <c r="K172" s="61"/>
      <c r="L172" s="62"/>
      <c r="M172" s="61"/>
      <c r="N172" s="63"/>
      <c r="O172" s="62"/>
      <c r="P172" s="65"/>
      <c r="Q172" s="50">
        <f t="shared" si="3"/>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x14ac:dyDescent="0.2">
      <c r="A173" s="4"/>
      <c r="B173" s="41"/>
      <c r="C173" s="57"/>
      <c r="D173" s="57"/>
      <c r="E173" s="57"/>
      <c r="F173" s="58"/>
      <c r="G173" s="57"/>
      <c r="H173" s="58"/>
      <c r="I173" s="59"/>
      <c r="J173" s="60"/>
      <c r="K173" s="61"/>
      <c r="L173" s="62"/>
      <c r="M173" s="61"/>
      <c r="N173" s="63"/>
      <c r="O173" s="62"/>
      <c r="P173" s="65"/>
      <c r="Q173" s="50">
        <f t="shared" si="3"/>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x14ac:dyDescent="0.2">
      <c r="A174" s="4"/>
      <c r="B174" s="41"/>
      <c r="C174" s="57"/>
      <c r="D174" s="57"/>
      <c r="E174" s="57"/>
      <c r="F174" s="58"/>
      <c r="G174" s="57"/>
      <c r="H174" s="58"/>
      <c r="I174" s="59"/>
      <c r="J174" s="60"/>
      <c r="K174" s="61"/>
      <c r="L174" s="62"/>
      <c r="M174" s="61"/>
      <c r="N174" s="63"/>
      <c r="O174" s="62"/>
      <c r="P174" s="65"/>
      <c r="Q174" s="50">
        <f t="shared" si="3"/>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x14ac:dyDescent="0.2">
      <c r="A175" s="4"/>
      <c r="B175" s="41"/>
      <c r="C175" s="57"/>
      <c r="D175" s="57"/>
      <c r="E175" s="57"/>
      <c r="F175" s="58"/>
      <c r="G175" s="57"/>
      <c r="H175" s="58"/>
      <c r="I175" s="59"/>
      <c r="J175" s="60"/>
      <c r="K175" s="61"/>
      <c r="L175" s="62"/>
      <c r="M175" s="61"/>
      <c r="N175" s="63"/>
      <c r="O175" s="62"/>
      <c r="P175" s="65"/>
      <c r="Q175" s="50">
        <f t="shared" si="3"/>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x14ac:dyDescent="0.2">
      <c r="A176" s="4"/>
      <c r="B176" s="41"/>
      <c r="C176" s="57"/>
      <c r="D176" s="57"/>
      <c r="E176" s="57"/>
      <c r="F176" s="58"/>
      <c r="G176" s="57"/>
      <c r="H176" s="58"/>
      <c r="I176" s="59"/>
      <c r="J176" s="60"/>
      <c r="K176" s="61"/>
      <c r="L176" s="62"/>
      <c r="M176" s="61"/>
      <c r="N176" s="63"/>
      <c r="O176" s="62"/>
      <c r="P176" s="65"/>
      <c r="Q176" s="50">
        <f t="shared" si="3"/>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x14ac:dyDescent="0.2">
      <c r="A177" s="4"/>
      <c r="B177" s="41"/>
      <c r="C177" s="57"/>
      <c r="D177" s="57"/>
      <c r="E177" s="57"/>
      <c r="F177" s="58"/>
      <c r="G177" s="57"/>
      <c r="H177" s="58"/>
      <c r="I177" s="59"/>
      <c r="J177" s="60"/>
      <c r="K177" s="61"/>
      <c r="L177" s="62"/>
      <c r="M177" s="61"/>
      <c r="N177" s="63"/>
      <c r="O177" s="62"/>
      <c r="P177" s="65"/>
      <c r="Q177" s="50">
        <f t="shared" si="3"/>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x14ac:dyDescent="0.2">
      <c r="A178" s="4"/>
      <c r="B178" s="41"/>
      <c r="C178" s="57"/>
      <c r="D178" s="57"/>
      <c r="E178" s="57"/>
      <c r="F178" s="58"/>
      <c r="G178" s="57"/>
      <c r="H178" s="58"/>
      <c r="I178" s="59"/>
      <c r="J178" s="60"/>
      <c r="K178" s="61"/>
      <c r="L178" s="62"/>
      <c r="M178" s="61"/>
      <c r="N178" s="63"/>
      <c r="O178" s="62"/>
      <c r="P178" s="65"/>
      <c r="Q178" s="50">
        <f t="shared" si="3"/>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x14ac:dyDescent="0.2">
      <c r="A179" s="4"/>
      <c r="B179" s="41"/>
      <c r="C179" s="57"/>
      <c r="D179" s="57"/>
      <c r="E179" s="57"/>
      <c r="F179" s="58"/>
      <c r="G179" s="57"/>
      <c r="H179" s="58"/>
      <c r="I179" s="59"/>
      <c r="J179" s="60"/>
      <c r="K179" s="61"/>
      <c r="L179" s="62"/>
      <c r="M179" s="61"/>
      <c r="N179" s="63"/>
      <c r="O179" s="62"/>
      <c r="P179" s="65"/>
      <c r="Q179" s="50">
        <f t="shared" si="3"/>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x14ac:dyDescent="0.2">
      <c r="A180" s="4"/>
      <c r="B180" s="41"/>
      <c r="C180" s="57"/>
      <c r="D180" s="57"/>
      <c r="E180" s="57"/>
      <c r="F180" s="58"/>
      <c r="G180" s="57"/>
      <c r="H180" s="58"/>
      <c r="I180" s="59"/>
      <c r="J180" s="60"/>
      <c r="K180" s="61"/>
      <c r="L180" s="62"/>
      <c r="M180" s="61"/>
      <c r="N180" s="63"/>
      <c r="O180" s="62"/>
      <c r="P180" s="65"/>
      <c r="Q180" s="50">
        <f t="shared" si="3"/>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x14ac:dyDescent="0.2">
      <c r="A181" s="4"/>
      <c r="B181" s="41"/>
      <c r="C181" s="57"/>
      <c r="D181" s="57"/>
      <c r="E181" s="57"/>
      <c r="F181" s="58"/>
      <c r="G181" s="57"/>
      <c r="H181" s="58"/>
      <c r="I181" s="59"/>
      <c r="J181" s="60"/>
      <c r="K181" s="61"/>
      <c r="L181" s="62"/>
      <c r="M181" s="61"/>
      <c r="N181" s="63"/>
      <c r="O181" s="62"/>
      <c r="P181" s="65"/>
      <c r="Q181" s="50">
        <f t="shared" si="3"/>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x14ac:dyDescent="0.2">
      <c r="A182" s="4"/>
      <c r="B182" s="41"/>
      <c r="C182" s="57"/>
      <c r="D182" s="57"/>
      <c r="E182" s="57"/>
      <c r="F182" s="58"/>
      <c r="G182" s="57"/>
      <c r="H182" s="58"/>
      <c r="I182" s="59"/>
      <c r="J182" s="60"/>
      <c r="K182" s="61"/>
      <c r="L182" s="62"/>
      <c r="M182" s="61"/>
      <c r="N182" s="63"/>
      <c r="O182" s="62"/>
      <c r="P182" s="65"/>
      <c r="Q182" s="50">
        <f t="shared" si="3"/>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x14ac:dyDescent="0.2">
      <c r="A183" s="4"/>
      <c r="B183" s="41"/>
      <c r="C183" s="57"/>
      <c r="D183" s="57"/>
      <c r="E183" s="57"/>
      <c r="F183" s="58"/>
      <c r="G183" s="57"/>
      <c r="H183" s="58"/>
      <c r="I183" s="59"/>
      <c r="J183" s="60"/>
      <c r="K183" s="61"/>
      <c r="L183" s="62"/>
      <c r="M183" s="61"/>
      <c r="N183" s="63"/>
      <c r="O183" s="62"/>
      <c r="P183" s="65"/>
      <c r="Q183" s="50">
        <f t="shared" si="3"/>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x14ac:dyDescent="0.2">
      <c r="A184" s="4"/>
      <c r="B184" s="41"/>
      <c r="C184" s="57"/>
      <c r="D184" s="57"/>
      <c r="E184" s="57"/>
      <c r="F184" s="58"/>
      <c r="G184" s="57"/>
      <c r="H184" s="58"/>
      <c r="I184" s="59"/>
      <c r="J184" s="60"/>
      <c r="K184" s="61"/>
      <c r="L184" s="62"/>
      <c r="M184" s="61"/>
      <c r="N184" s="63"/>
      <c r="O184" s="62"/>
      <c r="P184" s="65"/>
      <c r="Q184" s="50">
        <f t="shared" si="3"/>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x14ac:dyDescent="0.2">
      <c r="A185" s="4"/>
      <c r="B185" s="41"/>
      <c r="C185" s="57"/>
      <c r="D185" s="57"/>
      <c r="E185" s="57"/>
      <c r="F185" s="58"/>
      <c r="G185" s="57"/>
      <c r="H185" s="58"/>
      <c r="I185" s="59"/>
      <c r="J185" s="60"/>
      <c r="K185" s="61"/>
      <c r="L185" s="62"/>
      <c r="M185" s="61"/>
      <c r="N185" s="63"/>
      <c r="O185" s="62"/>
      <c r="P185" s="65"/>
      <c r="Q185" s="50">
        <f t="shared" si="3"/>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x14ac:dyDescent="0.2">
      <c r="A186" s="4"/>
      <c r="B186" s="41"/>
      <c r="C186" s="57"/>
      <c r="D186" s="57"/>
      <c r="E186" s="57"/>
      <c r="F186" s="58"/>
      <c r="G186" s="57"/>
      <c r="H186" s="58"/>
      <c r="I186" s="59"/>
      <c r="J186" s="60"/>
      <c r="K186" s="61"/>
      <c r="L186" s="62"/>
      <c r="M186" s="61"/>
      <c r="N186" s="63"/>
      <c r="O186" s="62"/>
      <c r="P186" s="65"/>
      <c r="Q186" s="50">
        <f t="shared" si="3"/>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x14ac:dyDescent="0.2">
      <c r="A187" s="4"/>
      <c r="B187" s="41"/>
      <c r="C187" s="57"/>
      <c r="D187" s="57"/>
      <c r="E187" s="57"/>
      <c r="F187" s="58"/>
      <c r="G187" s="57"/>
      <c r="H187" s="58"/>
      <c r="I187" s="59"/>
      <c r="J187" s="60"/>
      <c r="K187" s="61"/>
      <c r="L187" s="62"/>
      <c r="M187" s="61"/>
      <c r="N187" s="63"/>
      <c r="O187" s="62"/>
      <c r="P187" s="65"/>
      <c r="Q187" s="50">
        <f t="shared" si="3"/>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x14ac:dyDescent="0.2">
      <c r="A188" s="4"/>
      <c r="B188" s="41"/>
      <c r="C188" s="57"/>
      <c r="D188" s="57"/>
      <c r="E188" s="57"/>
      <c r="F188" s="58"/>
      <c r="G188" s="57"/>
      <c r="H188" s="58"/>
      <c r="I188" s="59"/>
      <c r="J188" s="60"/>
      <c r="K188" s="61"/>
      <c r="L188" s="62"/>
      <c r="M188" s="61"/>
      <c r="N188" s="63"/>
      <c r="O188" s="62"/>
      <c r="P188" s="65"/>
      <c r="Q188" s="50">
        <f t="shared" si="3"/>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x14ac:dyDescent="0.2">
      <c r="A189" s="4"/>
      <c r="B189" s="41"/>
      <c r="C189" s="57"/>
      <c r="D189" s="57"/>
      <c r="E189" s="57"/>
      <c r="F189" s="58"/>
      <c r="G189" s="57"/>
      <c r="H189" s="58"/>
      <c r="I189" s="59"/>
      <c r="J189" s="60"/>
      <c r="K189" s="61"/>
      <c r="L189" s="62"/>
      <c r="M189" s="61"/>
      <c r="N189" s="63"/>
      <c r="O189" s="62"/>
      <c r="P189" s="65"/>
      <c r="Q189" s="50">
        <f t="shared" si="3"/>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x14ac:dyDescent="0.2">
      <c r="A190" s="4"/>
      <c r="B190" s="41"/>
      <c r="C190" s="57"/>
      <c r="D190" s="57"/>
      <c r="E190" s="57"/>
      <c r="F190" s="58"/>
      <c r="G190" s="57"/>
      <c r="H190" s="58"/>
      <c r="I190" s="59"/>
      <c r="J190" s="60"/>
      <c r="K190" s="61"/>
      <c r="L190" s="62"/>
      <c r="M190" s="61"/>
      <c r="N190" s="63"/>
      <c r="O190" s="62"/>
      <c r="P190" s="65"/>
      <c r="Q190" s="50">
        <f t="shared" si="3"/>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x14ac:dyDescent="0.2">
      <c r="A191" s="4"/>
      <c r="B191" s="41"/>
      <c r="C191" s="57"/>
      <c r="D191" s="57"/>
      <c r="E191" s="57"/>
      <c r="F191" s="58"/>
      <c r="G191" s="57"/>
      <c r="H191" s="58"/>
      <c r="I191" s="59"/>
      <c r="J191" s="60"/>
      <c r="K191" s="61"/>
      <c r="L191" s="62"/>
      <c r="M191" s="61"/>
      <c r="N191" s="63"/>
      <c r="O191" s="62"/>
      <c r="P191" s="65"/>
      <c r="Q191" s="50">
        <f t="shared" si="3"/>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x14ac:dyDescent="0.2">
      <c r="A192" s="4"/>
      <c r="B192" s="41"/>
      <c r="C192" s="57"/>
      <c r="D192" s="57"/>
      <c r="E192" s="57"/>
      <c r="F192" s="58"/>
      <c r="G192" s="57"/>
      <c r="H192" s="58"/>
      <c r="I192" s="59"/>
      <c r="J192" s="60"/>
      <c r="K192" s="61"/>
      <c r="L192" s="62"/>
      <c r="M192" s="61"/>
      <c r="N192" s="63"/>
      <c r="O192" s="62"/>
      <c r="P192" s="65"/>
      <c r="Q192" s="50">
        <f t="shared" si="3"/>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x14ac:dyDescent="0.2">
      <c r="A193" s="4"/>
      <c r="B193" s="41"/>
      <c r="C193" s="57"/>
      <c r="D193" s="57"/>
      <c r="E193" s="57"/>
      <c r="F193" s="58"/>
      <c r="G193" s="57"/>
      <c r="H193" s="58"/>
      <c r="I193" s="59"/>
      <c r="J193" s="60"/>
      <c r="K193" s="61"/>
      <c r="L193" s="62"/>
      <c r="M193" s="61"/>
      <c r="N193" s="63"/>
      <c r="O193" s="62"/>
      <c r="P193" s="65"/>
      <c r="Q193" s="50">
        <f t="shared" si="3"/>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x14ac:dyDescent="0.2">
      <c r="A194" s="4"/>
      <c r="B194" s="41"/>
      <c r="C194" s="57"/>
      <c r="D194" s="57"/>
      <c r="E194" s="57"/>
      <c r="F194" s="58"/>
      <c r="G194" s="57"/>
      <c r="H194" s="58"/>
      <c r="I194" s="59"/>
      <c r="J194" s="60"/>
      <c r="K194" s="61"/>
      <c r="L194" s="62"/>
      <c r="M194" s="61"/>
      <c r="N194" s="63"/>
      <c r="O194" s="62"/>
      <c r="P194" s="65"/>
      <c r="Q194" s="50">
        <f t="shared" si="3"/>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x14ac:dyDescent="0.2">
      <c r="A195" s="4"/>
      <c r="B195" s="41"/>
      <c r="C195" s="57"/>
      <c r="D195" s="57"/>
      <c r="E195" s="57"/>
      <c r="F195" s="58"/>
      <c r="G195" s="57"/>
      <c r="H195" s="58"/>
      <c r="I195" s="59"/>
      <c r="J195" s="60"/>
      <c r="K195" s="61"/>
      <c r="L195" s="62"/>
      <c r="M195" s="61"/>
      <c r="N195" s="63"/>
      <c r="O195" s="62"/>
      <c r="P195" s="65"/>
      <c r="Q195" s="50">
        <f t="shared" si="3"/>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x14ac:dyDescent="0.2">
      <c r="A196" s="4"/>
      <c r="B196" s="41"/>
      <c r="C196" s="57"/>
      <c r="D196" s="57"/>
      <c r="E196" s="57"/>
      <c r="F196" s="58"/>
      <c r="G196" s="57"/>
      <c r="H196" s="58"/>
      <c r="I196" s="59"/>
      <c r="J196" s="60"/>
      <c r="K196" s="61"/>
      <c r="L196" s="62"/>
      <c r="M196" s="61"/>
      <c r="N196" s="63"/>
      <c r="O196" s="62"/>
      <c r="P196" s="65"/>
      <c r="Q196" s="50">
        <f t="shared" si="3"/>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x14ac:dyDescent="0.2">
      <c r="A197" s="4"/>
      <c r="B197" s="41"/>
      <c r="C197" s="57"/>
      <c r="D197" s="57"/>
      <c r="E197" s="57"/>
      <c r="F197" s="58"/>
      <c r="G197" s="57"/>
      <c r="H197" s="58"/>
      <c r="I197" s="59"/>
      <c r="J197" s="60"/>
      <c r="K197" s="61"/>
      <c r="L197" s="62"/>
      <c r="M197" s="61"/>
      <c r="N197" s="63"/>
      <c r="O197" s="62"/>
      <c r="P197" s="65"/>
      <c r="Q197" s="50">
        <f t="shared" si="3"/>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x14ac:dyDescent="0.2">
      <c r="A198" s="4"/>
      <c r="B198" s="41"/>
      <c r="C198" s="57"/>
      <c r="D198" s="57"/>
      <c r="E198" s="57"/>
      <c r="F198" s="58"/>
      <c r="G198" s="57"/>
      <c r="H198" s="58"/>
      <c r="I198" s="59"/>
      <c r="J198" s="60"/>
      <c r="K198" s="61"/>
      <c r="L198" s="62"/>
      <c r="M198" s="61"/>
      <c r="N198" s="63"/>
      <c r="O198" s="62"/>
      <c r="P198" s="65"/>
      <c r="Q198" s="50">
        <f t="shared" si="3"/>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x14ac:dyDescent="0.2">
      <c r="A199" s="4"/>
      <c r="B199" s="41"/>
      <c r="C199" s="57"/>
      <c r="D199" s="57"/>
      <c r="E199" s="57"/>
      <c r="F199" s="58"/>
      <c r="G199" s="57"/>
      <c r="H199" s="58"/>
      <c r="I199" s="59"/>
      <c r="J199" s="60"/>
      <c r="K199" s="61"/>
      <c r="L199" s="62"/>
      <c r="M199" s="61"/>
      <c r="N199" s="63"/>
      <c r="O199" s="62"/>
      <c r="P199" s="65"/>
      <c r="Q199" s="50">
        <f t="shared" si="3"/>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x14ac:dyDescent="0.2">
      <c r="A200" s="4"/>
      <c r="B200" s="41"/>
      <c r="C200" s="57"/>
      <c r="D200" s="57"/>
      <c r="E200" s="57"/>
      <c r="F200" s="58"/>
      <c r="G200" s="57"/>
      <c r="H200" s="58"/>
      <c r="I200" s="59"/>
      <c r="J200" s="60"/>
      <c r="K200" s="61"/>
      <c r="L200" s="62"/>
      <c r="M200" s="61"/>
      <c r="N200" s="63"/>
      <c r="O200" s="62"/>
      <c r="P200" s="65"/>
      <c r="Q200" s="50">
        <f t="shared" si="3"/>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x14ac:dyDescent="0.2">
      <c r="A201" s="4"/>
      <c r="B201" s="41"/>
      <c r="C201" s="57"/>
      <c r="D201" s="57"/>
      <c r="E201" s="57"/>
      <c r="F201" s="58"/>
      <c r="G201" s="57"/>
      <c r="H201" s="58"/>
      <c r="I201" s="59"/>
      <c r="J201" s="60"/>
      <c r="K201" s="61"/>
      <c r="L201" s="62"/>
      <c r="M201" s="61"/>
      <c r="N201" s="63"/>
      <c r="O201" s="62"/>
      <c r="P201" s="65"/>
      <c r="Q201" s="50">
        <f t="shared" si="3"/>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x14ac:dyDescent="0.2">
      <c r="A202" s="4"/>
      <c r="B202" s="41"/>
      <c r="C202" s="57"/>
      <c r="D202" s="57"/>
      <c r="E202" s="57"/>
      <c r="F202" s="58"/>
      <c r="G202" s="57"/>
      <c r="H202" s="58"/>
      <c r="I202" s="59"/>
      <c r="J202" s="60"/>
      <c r="K202" s="61"/>
      <c r="L202" s="62"/>
      <c r="M202" s="61"/>
      <c r="N202" s="63"/>
      <c r="O202" s="62"/>
      <c r="P202" s="65"/>
      <c r="Q202" s="50">
        <f t="shared" si="3"/>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x14ac:dyDescent="0.2">
      <c r="A203" s="4"/>
      <c r="B203" s="41"/>
      <c r="C203" s="57"/>
      <c r="D203" s="57"/>
      <c r="E203" s="57"/>
      <c r="F203" s="58"/>
      <c r="G203" s="57"/>
      <c r="H203" s="58"/>
      <c r="I203" s="59"/>
      <c r="J203" s="60"/>
      <c r="K203" s="61"/>
      <c r="L203" s="62"/>
      <c r="M203" s="61"/>
      <c r="N203" s="63"/>
      <c r="O203" s="62"/>
      <c r="P203" s="65"/>
      <c r="Q203" s="50">
        <f t="shared" si="3"/>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x14ac:dyDescent="0.2">
      <c r="A204" s="4"/>
      <c r="B204" s="41"/>
      <c r="C204" s="57"/>
      <c r="D204" s="57"/>
      <c r="E204" s="57"/>
      <c r="F204" s="58"/>
      <c r="G204" s="57"/>
      <c r="H204" s="58"/>
      <c r="I204" s="59"/>
      <c r="J204" s="60"/>
      <c r="K204" s="61"/>
      <c r="L204" s="62"/>
      <c r="M204" s="61"/>
      <c r="N204" s="63"/>
      <c r="O204" s="62"/>
      <c r="P204" s="65"/>
      <c r="Q204" s="50">
        <f t="shared" si="3"/>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x14ac:dyDescent="0.2">
      <c r="A205" s="4"/>
      <c r="B205" s="41"/>
      <c r="C205" s="57"/>
      <c r="D205" s="57"/>
      <c r="E205" s="57"/>
      <c r="F205" s="58"/>
      <c r="G205" s="57"/>
      <c r="H205" s="58"/>
      <c r="I205" s="59"/>
      <c r="J205" s="60"/>
      <c r="K205" s="61"/>
      <c r="L205" s="62"/>
      <c r="M205" s="61"/>
      <c r="N205" s="63"/>
      <c r="O205" s="62"/>
      <c r="P205" s="65"/>
      <c r="Q205" s="50">
        <f t="shared" si="3"/>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x14ac:dyDescent="0.2">
      <c r="A206" s="4"/>
      <c r="B206" s="41"/>
      <c r="C206" s="57"/>
      <c r="D206" s="57"/>
      <c r="E206" s="57"/>
      <c r="F206" s="58"/>
      <c r="G206" s="57"/>
      <c r="H206" s="58"/>
      <c r="I206" s="59"/>
      <c r="J206" s="60"/>
      <c r="K206" s="61"/>
      <c r="L206" s="62"/>
      <c r="M206" s="61"/>
      <c r="N206" s="63"/>
      <c r="O206" s="62"/>
      <c r="P206" s="65"/>
      <c r="Q206" s="50">
        <f t="shared" si="3"/>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x14ac:dyDescent="0.2">
      <c r="A207" s="4"/>
      <c r="B207" s="41"/>
      <c r="C207" s="57"/>
      <c r="D207" s="57"/>
      <c r="E207" s="57"/>
      <c r="F207" s="58"/>
      <c r="G207" s="57"/>
      <c r="H207" s="58"/>
      <c r="I207" s="59"/>
      <c r="J207" s="60"/>
      <c r="K207" s="61"/>
      <c r="L207" s="62"/>
      <c r="M207" s="61"/>
      <c r="N207" s="63"/>
      <c r="O207" s="62"/>
      <c r="P207" s="65"/>
      <c r="Q207" s="50">
        <f t="shared" si="3"/>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x14ac:dyDescent="0.2">
      <c r="A208" s="4"/>
      <c r="B208" s="41"/>
      <c r="C208" s="57"/>
      <c r="D208" s="57"/>
      <c r="E208" s="57"/>
      <c r="F208" s="58"/>
      <c r="G208" s="57"/>
      <c r="H208" s="58"/>
      <c r="I208" s="59"/>
      <c r="J208" s="60"/>
      <c r="K208" s="61"/>
      <c r="L208" s="62"/>
      <c r="M208" s="61"/>
      <c r="N208" s="63"/>
      <c r="O208" s="62"/>
      <c r="P208" s="65"/>
      <c r="Q208" s="50">
        <f t="shared" si="3"/>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x14ac:dyDescent="0.2">
      <c r="A209" s="4"/>
      <c r="B209" s="41"/>
      <c r="C209" s="57"/>
      <c r="D209" s="57"/>
      <c r="E209" s="57"/>
      <c r="F209" s="58"/>
      <c r="G209" s="57"/>
      <c r="H209" s="58"/>
      <c r="I209" s="59"/>
      <c r="J209" s="60"/>
      <c r="K209" s="61"/>
      <c r="L209" s="62"/>
      <c r="M209" s="61"/>
      <c r="N209" s="63"/>
      <c r="O209" s="62"/>
      <c r="P209" s="65"/>
      <c r="Q209" s="50">
        <f t="shared" si="3"/>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x14ac:dyDescent="0.2">
      <c r="A210" s="4"/>
      <c r="B210" s="41"/>
      <c r="C210" s="57"/>
      <c r="D210" s="57"/>
      <c r="E210" s="57"/>
      <c r="F210" s="58"/>
      <c r="G210" s="57"/>
      <c r="H210" s="58"/>
      <c r="I210" s="59"/>
      <c r="J210" s="60"/>
      <c r="K210" s="61"/>
      <c r="L210" s="62"/>
      <c r="M210" s="61"/>
      <c r="N210" s="63"/>
      <c r="O210" s="62"/>
      <c r="P210" s="65"/>
      <c r="Q210" s="50">
        <f t="shared" si="3"/>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x14ac:dyDescent="0.2">
      <c r="A211" s="4"/>
      <c r="B211" s="41"/>
      <c r="C211" s="57"/>
      <c r="D211" s="57"/>
      <c r="E211" s="57"/>
      <c r="F211" s="58"/>
      <c r="G211" s="57"/>
      <c r="H211" s="58"/>
      <c r="I211" s="59"/>
      <c r="J211" s="60"/>
      <c r="K211" s="61"/>
      <c r="L211" s="62"/>
      <c r="M211" s="61"/>
      <c r="N211" s="63"/>
      <c r="O211" s="62"/>
      <c r="P211" s="65"/>
      <c r="Q211" s="50">
        <f t="shared" si="3"/>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x14ac:dyDescent="0.2">
      <c r="A212" s="4"/>
      <c r="B212" s="41"/>
      <c r="C212" s="57"/>
      <c r="D212" s="57"/>
      <c r="E212" s="57"/>
      <c r="F212" s="58"/>
      <c r="G212" s="57"/>
      <c r="H212" s="58"/>
      <c r="I212" s="59"/>
      <c r="J212" s="60"/>
      <c r="K212" s="61"/>
      <c r="L212" s="62"/>
      <c r="M212" s="61"/>
      <c r="N212" s="63"/>
      <c r="O212" s="62"/>
      <c r="P212" s="65"/>
      <c r="Q212" s="50">
        <f t="shared" si="3"/>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x14ac:dyDescent="0.2">
      <c r="A213" s="4"/>
      <c r="B213" s="41"/>
      <c r="C213" s="57"/>
      <c r="D213" s="57"/>
      <c r="E213" s="57"/>
      <c r="F213" s="58"/>
      <c r="G213" s="57"/>
      <c r="H213" s="58"/>
      <c r="I213" s="59"/>
      <c r="J213" s="60"/>
      <c r="K213" s="61"/>
      <c r="L213" s="62"/>
      <c r="M213" s="61"/>
      <c r="N213" s="63"/>
      <c r="O213" s="62"/>
      <c r="P213" s="65"/>
      <c r="Q213" s="50">
        <f t="shared" si="3"/>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x14ac:dyDescent="0.2">
      <c r="A214" s="4"/>
      <c r="B214" s="41"/>
      <c r="C214" s="57"/>
      <c r="D214" s="57"/>
      <c r="E214" s="57"/>
      <c r="F214" s="58"/>
      <c r="G214" s="57"/>
      <c r="H214" s="58"/>
      <c r="I214" s="59"/>
      <c r="J214" s="60"/>
      <c r="K214" s="61"/>
      <c r="L214" s="62"/>
      <c r="M214" s="61"/>
      <c r="N214" s="63"/>
      <c r="O214" s="62"/>
      <c r="P214" s="65"/>
      <c r="Q214" s="50">
        <f t="shared" si="3"/>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x14ac:dyDescent="0.2">
      <c r="A215" s="4"/>
      <c r="B215" s="41"/>
      <c r="C215" s="57"/>
      <c r="D215" s="57"/>
      <c r="E215" s="57"/>
      <c r="F215" s="58"/>
      <c r="G215" s="57"/>
      <c r="H215" s="58"/>
      <c r="I215" s="59"/>
      <c r="J215" s="60"/>
      <c r="K215" s="61"/>
      <c r="L215" s="62"/>
      <c r="M215" s="61"/>
      <c r="N215" s="63"/>
      <c r="O215" s="62"/>
      <c r="P215" s="65"/>
      <c r="Q215" s="50">
        <f t="shared" si="3"/>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x14ac:dyDescent="0.2">
      <c r="A216" s="4"/>
      <c r="B216" s="41"/>
      <c r="C216" s="57"/>
      <c r="D216" s="57"/>
      <c r="E216" s="57"/>
      <c r="F216" s="58"/>
      <c r="G216" s="57"/>
      <c r="H216" s="58"/>
      <c r="I216" s="59"/>
      <c r="J216" s="60"/>
      <c r="K216" s="61"/>
      <c r="L216" s="62"/>
      <c r="M216" s="61"/>
      <c r="N216" s="63"/>
      <c r="O216" s="62"/>
      <c r="P216" s="65"/>
      <c r="Q216" s="50">
        <f t="shared" si="3"/>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x14ac:dyDescent="0.2">
      <c r="A217" s="4"/>
      <c r="B217" s="41"/>
      <c r="C217" s="57"/>
      <c r="D217" s="57"/>
      <c r="E217" s="57"/>
      <c r="F217" s="58"/>
      <c r="G217" s="57"/>
      <c r="H217" s="58"/>
      <c r="I217" s="59"/>
      <c r="J217" s="60"/>
      <c r="K217" s="61"/>
      <c r="L217" s="62"/>
      <c r="M217" s="61"/>
      <c r="N217" s="63"/>
      <c r="O217" s="62"/>
      <c r="P217" s="65"/>
      <c r="Q217" s="50">
        <f t="shared" si="3"/>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x14ac:dyDescent="0.2">
      <c r="A218" s="4"/>
      <c r="B218" s="41"/>
      <c r="C218" s="57"/>
      <c r="D218" s="57"/>
      <c r="E218" s="57"/>
      <c r="F218" s="58"/>
      <c r="G218" s="57"/>
      <c r="H218" s="58"/>
      <c r="I218" s="59"/>
      <c r="J218" s="60"/>
      <c r="K218" s="61"/>
      <c r="L218" s="62"/>
      <c r="M218" s="61"/>
      <c r="N218" s="63"/>
      <c r="O218" s="62"/>
      <c r="P218" s="65"/>
      <c r="Q218" s="50">
        <f t="shared" si="3"/>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x14ac:dyDescent="0.2">
      <c r="A219" s="4"/>
      <c r="B219" s="41"/>
      <c r="C219" s="57"/>
      <c r="D219" s="57"/>
      <c r="E219" s="57"/>
      <c r="F219" s="58"/>
      <c r="G219" s="57"/>
      <c r="H219" s="58"/>
      <c r="I219" s="59"/>
      <c r="J219" s="60"/>
      <c r="K219" s="61"/>
      <c r="L219" s="62"/>
      <c r="M219" s="61"/>
      <c r="N219" s="63"/>
      <c r="O219" s="62"/>
      <c r="P219" s="65"/>
      <c r="Q219" s="50">
        <f t="shared" si="3"/>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x14ac:dyDescent="0.2">
      <c r="A220" s="4"/>
      <c r="B220" s="41"/>
      <c r="C220" s="57"/>
      <c r="D220" s="57"/>
      <c r="E220" s="57"/>
      <c r="F220" s="58"/>
      <c r="G220" s="57"/>
      <c r="H220" s="58"/>
      <c r="I220" s="59"/>
      <c r="J220" s="60"/>
      <c r="K220" s="61"/>
      <c r="L220" s="62"/>
      <c r="M220" s="61"/>
      <c r="N220" s="63"/>
      <c r="O220" s="62"/>
      <c r="P220" s="65"/>
      <c r="Q220" s="50">
        <f t="shared" si="3"/>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x14ac:dyDescent="0.2">
      <c r="A221" s="4"/>
      <c r="B221" s="41"/>
      <c r="C221" s="57"/>
      <c r="D221" s="57"/>
      <c r="E221" s="57"/>
      <c r="F221" s="58"/>
      <c r="G221" s="57"/>
      <c r="H221" s="58"/>
      <c r="I221" s="59"/>
      <c r="J221" s="60"/>
      <c r="K221" s="61"/>
      <c r="L221" s="62"/>
      <c r="M221" s="61"/>
      <c r="N221" s="63"/>
      <c r="O221" s="62"/>
      <c r="P221" s="65"/>
      <c r="Q221" s="50">
        <f t="shared" si="3"/>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x14ac:dyDescent="0.2">
      <c r="A222" s="4"/>
      <c r="B222" s="41"/>
      <c r="C222" s="57"/>
      <c r="D222" s="57"/>
      <c r="E222" s="57"/>
      <c r="F222" s="58"/>
      <c r="G222" s="57"/>
      <c r="H222" s="58"/>
      <c r="I222" s="59"/>
      <c r="J222" s="60"/>
      <c r="K222" s="61"/>
      <c r="L222" s="62"/>
      <c r="M222" s="61"/>
      <c r="N222" s="63"/>
      <c r="O222" s="62"/>
      <c r="P222" s="65"/>
      <c r="Q222" s="50">
        <f t="shared" si="3"/>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x14ac:dyDescent="0.2">
      <c r="A223" s="4"/>
      <c r="B223" s="41"/>
      <c r="C223" s="57"/>
      <c r="D223" s="57"/>
      <c r="E223" s="57"/>
      <c r="F223" s="58"/>
      <c r="G223" s="57"/>
      <c r="H223" s="58"/>
      <c r="I223" s="59"/>
      <c r="J223" s="60"/>
      <c r="K223" s="61"/>
      <c r="L223" s="62"/>
      <c r="M223" s="61"/>
      <c r="N223" s="63"/>
      <c r="O223" s="62"/>
      <c r="P223" s="65"/>
      <c r="Q223" s="50">
        <f t="shared" si="3"/>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x14ac:dyDescent="0.2">
      <c r="A224" s="4"/>
      <c r="B224" s="41"/>
      <c r="C224" s="57"/>
      <c r="D224" s="57"/>
      <c r="E224" s="57"/>
      <c r="F224" s="58"/>
      <c r="G224" s="57"/>
      <c r="H224" s="58"/>
      <c r="I224" s="59"/>
      <c r="J224" s="60"/>
      <c r="K224" s="61"/>
      <c r="L224" s="62"/>
      <c r="M224" s="61"/>
      <c r="N224" s="63"/>
      <c r="O224" s="62"/>
      <c r="P224" s="65"/>
      <c r="Q224" s="50">
        <f t="shared" si="3"/>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x14ac:dyDescent="0.2">
      <c r="A225" s="4"/>
      <c r="B225" s="41"/>
      <c r="C225" s="57"/>
      <c r="D225" s="57"/>
      <c r="E225" s="57"/>
      <c r="F225" s="58"/>
      <c r="G225" s="57"/>
      <c r="H225" s="58"/>
      <c r="I225" s="59"/>
      <c r="J225" s="60"/>
      <c r="K225" s="61"/>
      <c r="L225" s="62"/>
      <c r="M225" s="61"/>
      <c r="N225" s="63"/>
      <c r="O225" s="62"/>
      <c r="P225" s="65"/>
      <c r="Q225" s="50">
        <f t="shared" si="3"/>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x14ac:dyDescent="0.2">
      <c r="A226" s="4"/>
      <c r="B226" s="41"/>
      <c r="C226" s="57"/>
      <c r="D226" s="57"/>
      <c r="E226" s="57"/>
      <c r="F226" s="58"/>
      <c r="G226" s="57"/>
      <c r="H226" s="58"/>
      <c r="I226" s="59"/>
      <c r="J226" s="60"/>
      <c r="K226" s="61"/>
      <c r="L226" s="62"/>
      <c r="M226" s="61"/>
      <c r="N226" s="63"/>
      <c r="O226" s="62"/>
      <c r="P226" s="65"/>
      <c r="Q226" s="50">
        <f t="shared" si="3"/>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x14ac:dyDescent="0.2">
      <c r="A227" s="4"/>
      <c r="B227" s="41"/>
      <c r="C227" s="57"/>
      <c r="D227" s="57"/>
      <c r="E227" s="57"/>
      <c r="F227" s="58"/>
      <c r="G227" s="57"/>
      <c r="H227" s="58"/>
      <c r="I227" s="59"/>
      <c r="J227" s="60"/>
      <c r="K227" s="61"/>
      <c r="L227" s="62"/>
      <c r="M227" s="61"/>
      <c r="N227" s="63"/>
      <c r="O227" s="62"/>
      <c r="P227" s="65"/>
      <c r="Q227" s="50">
        <f t="shared" si="3"/>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x14ac:dyDescent="0.2">
      <c r="A228" s="4"/>
      <c r="B228" s="41"/>
      <c r="C228" s="57"/>
      <c r="D228" s="57"/>
      <c r="E228" s="57"/>
      <c r="F228" s="58"/>
      <c r="G228" s="57"/>
      <c r="H228" s="58"/>
      <c r="I228" s="59"/>
      <c r="J228" s="60"/>
      <c r="K228" s="61"/>
      <c r="L228" s="62"/>
      <c r="M228" s="61"/>
      <c r="N228" s="63"/>
      <c r="O228" s="62"/>
      <c r="P228" s="65"/>
      <c r="Q228" s="50">
        <f t="shared" si="3"/>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x14ac:dyDescent="0.2">
      <c r="A229" s="4"/>
      <c r="B229" s="41"/>
      <c r="C229" s="57"/>
      <c r="D229" s="57"/>
      <c r="E229" s="57"/>
      <c r="F229" s="58"/>
      <c r="G229" s="57"/>
      <c r="H229" s="58"/>
      <c r="I229" s="59"/>
      <c r="J229" s="60"/>
      <c r="K229" s="61"/>
      <c r="L229" s="62"/>
      <c r="M229" s="61"/>
      <c r="N229" s="63"/>
      <c r="O229" s="62"/>
      <c r="P229" s="65"/>
      <c r="Q229" s="50">
        <f t="shared" si="3"/>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x14ac:dyDescent="0.2">
      <c r="A230" s="4"/>
      <c r="B230" s="41"/>
      <c r="C230" s="57"/>
      <c r="D230" s="57"/>
      <c r="E230" s="57"/>
      <c r="F230" s="58"/>
      <c r="G230" s="57"/>
      <c r="H230" s="58"/>
      <c r="I230" s="59"/>
      <c r="J230" s="60"/>
      <c r="K230" s="61"/>
      <c r="L230" s="62"/>
      <c r="M230" s="61"/>
      <c r="N230" s="63"/>
      <c r="O230" s="62"/>
      <c r="P230" s="65"/>
      <c r="Q230" s="50">
        <f t="shared" si="3"/>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x14ac:dyDescent="0.2">
      <c r="A231" s="4"/>
      <c r="B231" s="41"/>
      <c r="C231" s="57"/>
      <c r="D231" s="57"/>
      <c r="E231" s="57"/>
      <c r="F231" s="58"/>
      <c r="G231" s="57"/>
      <c r="H231" s="58"/>
      <c r="I231" s="59"/>
      <c r="J231" s="60"/>
      <c r="K231" s="61"/>
      <c r="L231" s="62"/>
      <c r="M231" s="61"/>
      <c r="N231" s="63"/>
      <c r="O231" s="62"/>
      <c r="P231" s="65"/>
      <c r="Q231" s="50">
        <f t="shared" si="3"/>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x14ac:dyDescent="0.2">
      <c r="A232" s="4"/>
      <c r="B232" s="41"/>
      <c r="C232" s="57"/>
      <c r="D232" s="57"/>
      <c r="E232" s="57"/>
      <c r="F232" s="58"/>
      <c r="G232" s="57"/>
      <c r="H232" s="58"/>
      <c r="I232" s="59"/>
      <c r="J232" s="60"/>
      <c r="K232" s="61"/>
      <c r="L232" s="62"/>
      <c r="M232" s="61"/>
      <c r="N232" s="63"/>
      <c r="O232" s="62"/>
      <c r="P232" s="65"/>
      <c r="Q232" s="50">
        <f t="shared" si="3"/>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x14ac:dyDescent="0.2">
      <c r="A233" s="4"/>
      <c r="B233" s="41"/>
      <c r="C233" s="57"/>
      <c r="D233" s="57"/>
      <c r="E233" s="57"/>
      <c r="F233" s="58"/>
      <c r="G233" s="57"/>
      <c r="H233" s="58"/>
      <c r="I233" s="59"/>
      <c r="J233" s="60"/>
      <c r="K233" s="61"/>
      <c r="L233" s="62"/>
      <c r="M233" s="61"/>
      <c r="N233" s="63"/>
      <c r="O233" s="62"/>
      <c r="P233" s="65"/>
      <c r="Q233" s="50">
        <f t="shared" si="3"/>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x14ac:dyDescent="0.2">
      <c r="A234" s="4"/>
      <c r="B234" s="41"/>
      <c r="C234" s="57"/>
      <c r="D234" s="57"/>
      <c r="E234" s="57"/>
      <c r="F234" s="58"/>
      <c r="G234" s="57"/>
      <c r="H234" s="58"/>
      <c r="I234" s="59"/>
      <c r="J234" s="60"/>
      <c r="K234" s="61"/>
      <c r="L234" s="62"/>
      <c r="M234" s="61"/>
      <c r="N234" s="63"/>
      <c r="O234" s="62"/>
      <c r="P234" s="65"/>
      <c r="Q234" s="50">
        <f t="shared" si="3"/>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x14ac:dyDescent="0.2">
      <c r="A235" s="4"/>
      <c r="B235" s="41"/>
      <c r="C235" s="57"/>
      <c r="D235" s="57"/>
      <c r="E235" s="57"/>
      <c r="F235" s="58"/>
      <c r="G235" s="57"/>
      <c r="H235" s="58"/>
      <c r="I235" s="59"/>
      <c r="J235" s="60"/>
      <c r="K235" s="61"/>
      <c r="L235" s="62"/>
      <c r="M235" s="61"/>
      <c r="N235" s="63"/>
      <c r="O235" s="62"/>
      <c r="P235" s="65"/>
      <c r="Q235" s="50">
        <f t="shared" si="3"/>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x14ac:dyDescent="0.2">
      <c r="A236" s="4"/>
      <c r="B236" s="41"/>
      <c r="C236" s="57"/>
      <c r="D236" s="57"/>
      <c r="E236" s="57"/>
      <c r="F236" s="58"/>
      <c r="G236" s="57"/>
      <c r="H236" s="58"/>
      <c r="I236" s="59"/>
      <c r="J236" s="60"/>
      <c r="K236" s="61"/>
      <c r="L236" s="62"/>
      <c r="M236" s="61"/>
      <c r="N236" s="63"/>
      <c r="O236" s="62"/>
      <c r="P236" s="65"/>
      <c r="Q236" s="50">
        <f t="shared" si="3"/>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x14ac:dyDescent="0.2">
      <c r="A237" s="4"/>
      <c r="B237" s="41"/>
      <c r="C237" s="57"/>
      <c r="D237" s="57"/>
      <c r="E237" s="57"/>
      <c r="F237" s="58"/>
      <c r="G237" s="57"/>
      <c r="H237" s="58"/>
      <c r="I237" s="59"/>
      <c r="J237" s="60"/>
      <c r="K237" s="61"/>
      <c r="L237" s="62"/>
      <c r="M237" s="61"/>
      <c r="N237" s="63"/>
      <c r="O237" s="62"/>
      <c r="P237" s="65"/>
      <c r="Q237" s="50">
        <f t="shared" si="3"/>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x14ac:dyDescent="0.2">
      <c r="A238" s="4"/>
      <c r="B238" s="41"/>
      <c r="C238" s="57"/>
      <c r="D238" s="57"/>
      <c r="E238" s="57"/>
      <c r="F238" s="58"/>
      <c r="G238" s="57"/>
      <c r="H238" s="58"/>
      <c r="I238" s="59"/>
      <c r="J238" s="60"/>
      <c r="K238" s="61"/>
      <c r="L238" s="62"/>
      <c r="M238" s="61"/>
      <c r="N238" s="63"/>
      <c r="O238" s="62"/>
      <c r="P238" s="65"/>
      <c r="Q238" s="50">
        <f t="shared" si="3"/>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x14ac:dyDescent="0.2">
      <c r="A239" s="4"/>
      <c r="B239" s="41"/>
      <c r="C239" s="57"/>
      <c r="D239" s="57"/>
      <c r="E239" s="57"/>
      <c r="F239" s="58"/>
      <c r="G239" s="57"/>
      <c r="H239" s="58"/>
      <c r="I239" s="59"/>
      <c r="J239" s="60"/>
      <c r="K239" s="61"/>
      <c r="L239" s="62"/>
      <c r="M239" s="61"/>
      <c r="N239" s="63"/>
      <c r="O239" s="62"/>
      <c r="P239" s="65"/>
      <c r="Q239" s="50">
        <f t="shared" si="3"/>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x14ac:dyDescent="0.2">
      <c r="A240" s="4"/>
      <c r="B240" s="41"/>
      <c r="C240" s="57"/>
      <c r="D240" s="57"/>
      <c r="E240" s="57"/>
      <c r="F240" s="58"/>
      <c r="G240" s="57"/>
      <c r="H240" s="58"/>
      <c r="I240" s="59"/>
      <c r="J240" s="60"/>
      <c r="K240" s="61"/>
      <c r="L240" s="62"/>
      <c r="M240" s="61"/>
      <c r="N240" s="63"/>
      <c r="O240" s="62"/>
      <c r="P240" s="65"/>
      <c r="Q240" s="50">
        <f t="shared" si="3"/>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x14ac:dyDescent="0.2">
      <c r="A241" s="4"/>
      <c r="B241" s="41"/>
      <c r="C241" s="57"/>
      <c r="D241" s="57"/>
      <c r="E241" s="57"/>
      <c r="F241" s="58"/>
      <c r="G241" s="57"/>
      <c r="H241" s="58"/>
      <c r="I241" s="59"/>
      <c r="J241" s="60"/>
      <c r="K241" s="61"/>
      <c r="L241" s="62"/>
      <c r="M241" s="61"/>
      <c r="N241" s="63"/>
      <c r="O241" s="62"/>
      <c r="P241" s="65"/>
      <c r="Q241" s="50">
        <f t="shared" si="3"/>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x14ac:dyDescent="0.2">
      <c r="A242" s="4"/>
      <c r="B242" s="41"/>
      <c r="C242" s="57"/>
      <c r="D242" s="57"/>
      <c r="E242" s="57"/>
      <c r="F242" s="58"/>
      <c r="G242" s="57"/>
      <c r="H242" s="58"/>
      <c r="I242" s="59"/>
      <c r="J242" s="60"/>
      <c r="K242" s="61"/>
      <c r="L242" s="62"/>
      <c r="M242" s="61"/>
      <c r="N242" s="63"/>
      <c r="O242" s="62"/>
      <c r="P242" s="65"/>
      <c r="Q242" s="50">
        <f t="shared" si="3"/>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x14ac:dyDescent="0.2">
      <c r="A243" s="4"/>
      <c r="B243" s="41"/>
      <c r="C243" s="57"/>
      <c r="D243" s="57"/>
      <c r="E243" s="57"/>
      <c r="F243" s="58"/>
      <c r="G243" s="57"/>
      <c r="H243" s="58"/>
      <c r="I243" s="59"/>
      <c r="J243" s="60"/>
      <c r="K243" s="61"/>
      <c r="L243" s="62"/>
      <c r="M243" s="61"/>
      <c r="N243" s="63"/>
      <c r="O243" s="62"/>
      <c r="P243" s="65"/>
      <c r="Q243" s="50">
        <f t="shared" si="3"/>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x14ac:dyDescent="0.2">
      <c r="A244" s="4"/>
      <c r="B244" s="41"/>
      <c r="C244" s="57"/>
      <c r="D244" s="57"/>
      <c r="E244" s="57"/>
      <c r="F244" s="58"/>
      <c r="G244" s="57"/>
      <c r="H244" s="58"/>
      <c r="I244" s="59"/>
      <c r="J244" s="60"/>
      <c r="K244" s="61"/>
      <c r="L244" s="62"/>
      <c r="M244" s="61"/>
      <c r="N244" s="63"/>
      <c r="O244" s="62"/>
      <c r="P244" s="65"/>
      <c r="Q244" s="50">
        <f t="shared" si="3"/>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x14ac:dyDescent="0.2">
      <c r="A245" s="4"/>
      <c r="B245" s="41"/>
      <c r="C245" s="57"/>
      <c r="D245" s="57"/>
      <c r="E245" s="57"/>
      <c r="F245" s="58"/>
      <c r="G245" s="57"/>
      <c r="H245" s="58"/>
      <c r="I245" s="59"/>
      <c r="J245" s="60"/>
      <c r="K245" s="61"/>
      <c r="L245" s="62"/>
      <c r="M245" s="61"/>
      <c r="N245" s="63"/>
      <c r="O245" s="62"/>
      <c r="P245" s="65"/>
      <c r="Q245" s="50">
        <f t="shared" si="3"/>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x14ac:dyDescent="0.2">
      <c r="A246" s="4"/>
      <c r="B246" s="41"/>
      <c r="C246" s="57"/>
      <c r="D246" s="57"/>
      <c r="E246" s="57"/>
      <c r="F246" s="58"/>
      <c r="G246" s="57"/>
      <c r="H246" s="58"/>
      <c r="I246" s="59"/>
      <c r="J246" s="60"/>
      <c r="K246" s="61"/>
      <c r="L246" s="62"/>
      <c r="M246" s="61"/>
      <c r="N246" s="63"/>
      <c r="O246" s="62"/>
      <c r="P246" s="65"/>
      <c r="Q246" s="50">
        <f t="shared" si="3"/>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x14ac:dyDescent="0.2">
      <c r="A247" s="4"/>
      <c r="B247" s="41"/>
      <c r="C247" s="57"/>
      <c r="D247" s="57"/>
      <c r="E247" s="57"/>
      <c r="F247" s="58"/>
      <c r="G247" s="57"/>
      <c r="H247" s="58"/>
      <c r="I247" s="59"/>
      <c r="J247" s="60"/>
      <c r="K247" s="61"/>
      <c r="L247" s="62"/>
      <c r="M247" s="61"/>
      <c r="N247" s="63"/>
      <c r="O247" s="62"/>
      <c r="P247" s="65"/>
      <c r="Q247" s="50">
        <f t="shared" si="3"/>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x14ac:dyDescent="0.2">
      <c r="A248" s="4"/>
      <c r="B248" s="41"/>
      <c r="C248" s="57"/>
      <c r="D248" s="57"/>
      <c r="E248" s="57"/>
      <c r="F248" s="58"/>
      <c r="G248" s="57"/>
      <c r="H248" s="58"/>
      <c r="I248" s="59"/>
      <c r="J248" s="60"/>
      <c r="K248" s="61"/>
      <c r="L248" s="62"/>
      <c r="M248" s="61"/>
      <c r="N248" s="63"/>
      <c r="O248" s="62"/>
      <c r="P248" s="65"/>
      <c r="Q248" s="50">
        <f t="shared" si="3"/>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x14ac:dyDescent="0.2">
      <c r="A249" s="4"/>
      <c r="B249" s="41"/>
      <c r="C249" s="57"/>
      <c r="D249" s="57"/>
      <c r="E249" s="57"/>
      <c r="F249" s="58"/>
      <c r="G249" s="57"/>
      <c r="H249" s="58"/>
      <c r="I249" s="59"/>
      <c r="J249" s="60"/>
      <c r="K249" s="61"/>
      <c r="L249" s="62"/>
      <c r="M249" s="61"/>
      <c r="N249" s="63"/>
      <c r="O249" s="62"/>
      <c r="P249" s="65"/>
      <c r="Q249" s="50">
        <f t="shared" si="3"/>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x14ac:dyDescent="0.2">
      <c r="A250" s="4"/>
      <c r="B250" s="41"/>
      <c r="C250" s="57"/>
      <c r="D250" s="57"/>
      <c r="E250" s="57"/>
      <c r="F250" s="58"/>
      <c r="G250" s="57"/>
      <c r="H250" s="58"/>
      <c r="I250" s="59"/>
      <c r="J250" s="60"/>
      <c r="K250" s="61"/>
      <c r="L250" s="62"/>
      <c r="M250" s="61"/>
      <c r="N250" s="63"/>
      <c r="O250" s="62"/>
      <c r="P250" s="65"/>
      <c r="Q250" s="50">
        <f t="shared" si="3"/>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x14ac:dyDescent="0.2">
      <c r="A251" s="4"/>
      <c r="B251" s="41"/>
      <c r="C251" s="57"/>
      <c r="D251" s="57"/>
      <c r="E251" s="57"/>
      <c r="F251" s="58"/>
      <c r="G251" s="57"/>
      <c r="H251" s="58"/>
      <c r="I251" s="59"/>
      <c r="J251" s="60"/>
      <c r="K251" s="61"/>
      <c r="L251" s="62"/>
      <c r="M251" s="61"/>
      <c r="N251" s="63"/>
      <c r="O251" s="62"/>
      <c r="P251" s="65"/>
      <c r="Q251" s="50">
        <f t="shared" si="3"/>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x14ac:dyDescent="0.2">
      <c r="A252" s="4"/>
      <c r="B252" s="41"/>
      <c r="C252" s="57"/>
      <c r="D252" s="57"/>
      <c r="E252" s="57"/>
      <c r="F252" s="58"/>
      <c r="G252" s="57"/>
      <c r="H252" s="58"/>
      <c r="I252" s="59"/>
      <c r="J252" s="60"/>
      <c r="K252" s="61"/>
      <c r="L252" s="62"/>
      <c r="M252" s="61"/>
      <c r="N252" s="63"/>
      <c r="O252" s="62"/>
      <c r="P252" s="65"/>
      <c r="Q252" s="50">
        <f t="shared" si="3"/>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x14ac:dyDescent="0.2">
      <c r="A253" s="4"/>
      <c r="B253" s="41"/>
      <c r="C253" s="57"/>
      <c r="D253" s="57"/>
      <c r="E253" s="57"/>
      <c r="F253" s="58"/>
      <c r="G253" s="57"/>
      <c r="H253" s="58"/>
      <c r="I253" s="59"/>
      <c r="J253" s="60"/>
      <c r="K253" s="61"/>
      <c r="L253" s="62"/>
      <c r="M253" s="61"/>
      <c r="N253" s="63"/>
      <c r="O253" s="62"/>
      <c r="P253" s="65"/>
      <c r="Q253" s="50">
        <f t="shared" si="3"/>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x14ac:dyDescent="0.2">
      <c r="A254" s="4"/>
      <c r="B254" s="41"/>
      <c r="C254" s="57"/>
      <c r="D254" s="57"/>
      <c r="E254" s="57"/>
      <c r="F254" s="58"/>
      <c r="G254" s="57"/>
      <c r="H254" s="58"/>
      <c r="I254" s="59"/>
      <c r="J254" s="60"/>
      <c r="K254" s="61"/>
      <c r="L254" s="62"/>
      <c r="M254" s="61"/>
      <c r="N254" s="63"/>
      <c r="O254" s="62"/>
      <c r="P254" s="65"/>
      <c r="Q254" s="50">
        <f t="shared" si="3"/>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x14ac:dyDescent="0.2">
      <c r="A255" s="4"/>
      <c r="B255" s="41"/>
      <c r="C255" s="57"/>
      <c r="D255" s="57"/>
      <c r="E255" s="57"/>
      <c r="F255" s="58"/>
      <c r="G255" s="57"/>
      <c r="H255" s="58"/>
      <c r="I255" s="59"/>
      <c r="J255" s="60"/>
      <c r="K255" s="61"/>
      <c r="L255" s="62"/>
      <c r="M255" s="61"/>
      <c r="N255" s="63"/>
      <c r="O255" s="62"/>
      <c r="P255" s="65"/>
      <c r="Q255" s="50">
        <f t="shared" si="3"/>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x14ac:dyDescent="0.2">
      <c r="A256" s="4"/>
      <c r="B256" s="41"/>
      <c r="C256" s="57"/>
      <c r="D256" s="57"/>
      <c r="E256" s="57"/>
      <c r="F256" s="58"/>
      <c r="G256" s="57"/>
      <c r="H256" s="58"/>
      <c r="I256" s="59"/>
      <c r="J256" s="60"/>
      <c r="K256" s="61"/>
      <c r="L256" s="62"/>
      <c r="M256" s="61"/>
      <c r="N256" s="63"/>
      <c r="O256" s="62"/>
      <c r="P256" s="65"/>
      <c r="Q256" s="50">
        <f t="shared" si="3"/>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x14ac:dyDescent="0.2">
      <c r="A257" s="4"/>
      <c r="B257" s="41"/>
      <c r="C257" s="57"/>
      <c r="D257" s="57"/>
      <c r="E257" s="57"/>
      <c r="F257" s="58"/>
      <c r="G257" s="57"/>
      <c r="H257" s="58"/>
      <c r="I257" s="59"/>
      <c r="J257" s="60"/>
      <c r="K257" s="61"/>
      <c r="L257" s="62"/>
      <c r="M257" s="61"/>
      <c r="N257" s="63"/>
      <c r="O257" s="62"/>
      <c r="P257" s="65"/>
      <c r="Q257" s="50">
        <f t="shared" si="3"/>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x14ac:dyDescent="0.2">
      <c r="A258" s="4"/>
      <c r="B258" s="41"/>
      <c r="C258" s="57"/>
      <c r="D258" s="57"/>
      <c r="E258" s="57"/>
      <c r="F258" s="58"/>
      <c r="G258" s="57"/>
      <c r="H258" s="58"/>
      <c r="I258" s="59"/>
      <c r="J258" s="60"/>
      <c r="K258" s="61"/>
      <c r="L258" s="62"/>
      <c r="M258" s="61"/>
      <c r="N258" s="63"/>
      <c r="O258" s="62"/>
      <c r="P258" s="65"/>
      <c r="Q258" s="50">
        <f t="shared" si="3"/>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x14ac:dyDescent="0.2">
      <c r="A259" s="4"/>
      <c r="B259" s="41"/>
      <c r="C259" s="57"/>
      <c r="D259" s="57"/>
      <c r="E259" s="57"/>
      <c r="F259" s="58"/>
      <c r="G259" s="57"/>
      <c r="H259" s="58"/>
      <c r="I259" s="59"/>
      <c r="J259" s="60"/>
      <c r="K259" s="61"/>
      <c r="L259" s="62"/>
      <c r="M259" s="61"/>
      <c r="N259" s="63"/>
      <c r="O259" s="62"/>
      <c r="P259" s="65"/>
      <c r="Q259" s="50">
        <f t="shared" si="3"/>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x14ac:dyDescent="0.2">
      <c r="A260" s="4"/>
      <c r="B260" s="41"/>
      <c r="C260" s="57"/>
      <c r="D260" s="57"/>
      <c r="E260" s="57"/>
      <c r="F260" s="58"/>
      <c r="G260" s="57"/>
      <c r="H260" s="58"/>
      <c r="I260" s="59"/>
      <c r="J260" s="60"/>
      <c r="K260" s="61"/>
      <c r="L260" s="62"/>
      <c r="M260" s="61"/>
      <c r="N260" s="63"/>
      <c r="O260" s="62"/>
      <c r="P260" s="65"/>
      <c r="Q260" s="50">
        <f t="shared" si="3"/>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x14ac:dyDescent="0.2">
      <c r="A261" s="4"/>
      <c r="B261" s="41"/>
      <c r="C261" s="57"/>
      <c r="D261" s="57"/>
      <c r="E261" s="57"/>
      <c r="F261" s="58"/>
      <c r="G261" s="57"/>
      <c r="H261" s="58"/>
      <c r="I261" s="59"/>
      <c r="J261" s="60"/>
      <c r="K261" s="61"/>
      <c r="L261" s="62"/>
      <c r="M261" s="61"/>
      <c r="N261" s="63"/>
      <c r="O261" s="62"/>
      <c r="P261" s="65"/>
      <c r="Q261" s="50">
        <f t="shared" si="3"/>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x14ac:dyDescent="0.2">
      <c r="A262" s="4"/>
      <c r="B262" s="41"/>
      <c r="C262" s="57"/>
      <c r="D262" s="57"/>
      <c r="E262" s="57"/>
      <c r="F262" s="58"/>
      <c r="G262" s="57"/>
      <c r="H262" s="58"/>
      <c r="I262" s="59"/>
      <c r="J262" s="60"/>
      <c r="K262" s="61"/>
      <c r="L262" s="62"/>
      <c r="M262" s="61"/>
      <c r="N262" s="63"/>
      <c r="O262" s="62"/>
      <c r="P262" s="65"/>
      <c r="Q262" s="50">
        <f t="shared" si="3"/>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x14ac:dyDescent="0.2">
      <c r="A263" s="4"/>
      <c r="B263" s="41"/>
      <c r="C263" s="57"/>
      <c r="D263" s="57"/>
      <c r="E263" s="57"/>
      <c r="F263" s="58"/>
      <c r="G263" s="57"/>
      <c r="H263" s="58"/>
      <c r="I263" s="59"/>
      <c r="J263" s="60"/>
      <c r="K263" s="61"/>
      <c r="L263" s="62"/>
      <c r="M263" s="61"/>
      <c r="N263" s="63"/>
      <c r="O263" s="62"/>
      <c r="P263" s="65"/>
      <c r="Q263" s="50">
        <f t="shared" si="3"/>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x14ac:dyDescent="0.2">
      <c r="A264" s="4"/>
      <c r="B264" s="41"/>
      <c r="C264" s="57"/>
      <c r="D264" s="57"/>
      <c r="E264" s="57"/>
      <c r="F264" s="58"/>
      <c r="G264" s="57"/>
      <c r="H264" s="58"/>
      <c r="I264" s="59"/>
      <c r="J264" s="60"/>
      <c r="K264" s="61"/>
      <c r="L264" s="62"/>
      <c r="M264" s="61"/>
      <c r="N264" s="63"/>
      <c r="O264" s="62"/>
      <c r="P264" s="65"/>
      <c r="Q264" s="50">
        <f t="shared" si="3"/>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x14ac:dyDescent="0.2">
      <c r="A265" s="4"/>
      <c r="B265" s="41"/>
      <c r="C265" s="57"/>
      <c r="D265" s="57"/>
      <c r="E265" s="57"/>
      <c r="F265" s="58"/>
      <c r="G265" s="57"/>
      <c r="H265" s="58"/>
      <c r="I265" s="59"/>
      <c r="J265" s="60"/>
      <c r="K265" s="61"/>
      <c r="L265" s="62"/>
      <c r="M265" s="61"/>
      <c r="N265" s="63"/>
      <c r="O265" s="62"/>
      <c r="P265" s="65"/>
      <c r="Q265" s="50">
        <f t="shared" ref="Q265:Q503" si="4">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x14ac:dyDescent="0.2">
      <c r="A266" s="4"/>
      <c r="B266" s="41"/>
      <c r="C266" s="57"/>
      <c r="D266" s="57"/>
      <c r="E266" s="57"/>
      <c r="F266" s="58"/>
      <c r="G266" s="57"/>
      <c r="H266" s="58"/>
      <c r="I266" s="59"/>
      <c r="J266" s="60"/>
      <c r="K266" s="61"/>
      <c r="L266" s="62"/>
      <c r="M266" s="61"/>
      <c r="N266" s="63"/>
      <c r="O266" s="62"/>
      <c r="P266" s="65"/>
      <c r="Q266" s="50">
        <f t="shared" si="4"/>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x14ac:dyDescent="0.2">
      <c r="A267" s="4"/>
      <c r="B267" s="41"/>
      <c r="C267" s="57"/>
      <c r="D267" s="57"/>
      <c r="E267" s="57"/>
      <c r="F267" s="58"/>
      <c r="G267" s="57"/>
      <c r="H267" s="58"/>
      <c r="I267" s="59"/>
      <c r="J267" s="60"/>
      <c r="K267" s="61"/>
      <c r="L267" s="62"/>
      <c r="M267" s="61"/>
      <c r="N267" s="63"/>
      <c r="O267" s="62"/>
      <c r="P267" s="65"/>
      <c r="Q267" s="50">
        <f t="shared" si="4"/>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x14ac:dyDescent="0.2">
      <c r="A268" s="4"/>
      <c r="B268" s="41"/>
      <c r="C268" s="57"/>
      <c r="D268" s="57"/>
      <c r="E268" s="57"/>
      <c r="F268" s="58"/>
      <c r="G268" s="57"/>
      <c r="H268" s="58"/>
      <c r="I268" s="59"/>
      <c r="J268" s="60"/>
      <c r="K268" s="61"/>
      <c r="L268" s="62"/>
      <c r="M268" s="61"/>
      <c r="N268" s="63"/>
      <c r="O268" s="62"/>
      <c r="P268" s="65"/>
      <c r="Q268" s="50">
        <f t="shared" si="4"/>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x14ac:dyDescent="0.2">
      <c r="A269" s="4"/>
      <c r="B269" s="41"/>
      <c r="C269" s="57"/>
      <c r="D269" s="57"/>
      <c r="E269" s="57"/>
      <c r="F269" s="58"/>
      <c r="G269" s="57"/>
      <c r="H269" s="58"/>
      <c r="I269" s="59"/>
      <c r="J269" s="60"/>
      <c r="K269" s="61"/>
      <c r="L269" s="62"/>
      <c r="M269" s="61"/>
      <c r="N269" s="63"/>
      <c r="O269" s="62"/>
      <c r="P269" s="65"/>
      <c r="Q269" s="50">
        <f t="shared" si="4"/>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x14ac:dyDescent="0.2">
      <c r="A270" s="4"/>
      <c r="B270" s="41"/>
      <c r="C270" s="57"/>
      <c r="D270" s="57"/>
      <c r="E270" s="57"/>
      <c r="F270" s="58"/>
      <c r="G270" s="57"/>
      <c r="H270" s="58"/>
      <c r="I270" s="59"/>
      <c r="J270" s="60"/>
      <c r="K270" s="61"/>
      <c r="L270" s="62"/>
      <c r="M270" s="61"/>
      <c r="N270" s="63"/>
      <c r="O270" s="62"/>
      <c r="P270" s="65"/>
      <c r="Q270" s="50">
        <f t="shared" si="4"/>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x14ac:dyDescent="0.2">
      <c r="A271" s="4"/>
      <c r="B271" s="41"/>
      <c r="C271" s="57"/>
      <c r="D271" s="57"/>
      <c r="E271" s="57"/>
      <c r="F271" s="58"/>
      <c r="G271" s="57"/>
      <c r="H271" s="58"/>
      <c r="I271" s="59"/>
      <c r="J271" s="60"/>
      <c r="K271" s="61"/>
      <c r="L271" s="62"/>
      <c r="M271" s="61"/>
      <c r="N271" s="63"/>
      <c r="O271" s="62"/>
      <c r="P271" s="65"/>
      <c r="Q271" s="50">
        <f t="shared" si="4"/>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x14ac:dyDescent="0.2">
      <c r="A272" s="4"/>
      <c r="B272" s="41"/>
      <c r="C272" s="57"/>
      <c r="D272" s="57"/>
      <c r="E272" s="57"/>
      <c r="F272" s="58"/>
      <c r="G272" s="57"/>
      <c r="H272" s="58"/>
      <c r="I272" s="59"/>
      <c r="J272" s="60"/>
      <c r="K272" s="61"/>
      <c r="L272" s="62"/>
      <c r="M272" s="61"/>
      <c r="N272" s="63"/>
      <c r="O272" s="62"/>
      <c r="P272" s="65"/>
      <c r="Q272" s="50">
        <f t="shared" si="4"/>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x14ac:dyDescent="0.2">
      <c r="A273" s="4"/>
      <c r="B273" s="41"/>
      <c r="C273" s="57"/>
      <c r="D273" s="57"/>
      <c r="E273" s="57"/>
      <c r="F273" s="58"/>
      <c r="G273" s="57"/>
      <c r="H273" s="58"/>
      <c r="I273" s="59"/>
      <c r="J273" s="60"/>
      <c r="K273" s="61"/>
      <c r="L273" s="62"/>
      <c r="M273" s="61"/>
      <c r="N273" s="63"/>
      <c r="O273" s="62"/>
      <c r="P273" s="65"/>
      <c r="Q273" s="50">
        <f t="shared" si="4"/>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x14ac:dyDescent="0.2">
      <c r="A274" s="4"/>
      <c r="B274" s="41"/>
      <c r="C274" s="57"/>
      <c r="D274" s="57"/>
      <c r="E274" s="57"/>
      <c r="F274" s="58"/>
      <c r="G274" s="57"/>
      <c r="H274" s="58"/>
      <c r="I274" s="59"/>
      <c r="J274" s="60"/>
      <c r="K274" s="61"/>
      <c r="L274" s="62"/>
      <c r="M274" s="61"/>
      <c r="N274" s="63"/>
      <c r="O274" s="62"/>
      <c r="P274" s="65"/>
      <c r="Q274" s="50">
        <f t="shared" si="4"/>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x14ac:dyDescent="0.2">
      <c r="A275" s="4"/>
      <c r="B275" s="41"/>
      <c r="C275" s="57"/>
      <c r="D275" s="57"/>
      <c r="E275" s="57"/>
      <c r="F275" s="58"/>
      <c r="G275" s="57"/>
      <c r="H275" s="58"/>
      <c r="I275" s="59"/>
      <c r="J275" s="60"/>
      <c r="K275" s="61"/>
      <c r="L275" s="62"/>
      <c r="M275" s="61"/>
      <c r="N275" s="63"/>
      <c r="O275" s="62"/>
      <c r="P275" s="65"/>
      <c r="Q275" s="50">
        <f t="shared" si="4"/>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x14ac:dyDescent="0.2">
      <c r="A276" s="4"/>
      <c r="B276" s="41"/>
      <c r="C276" s="57"/>
      <c r="D276" s="57"/>
      <c r="E276" s="57"/>
      <c r="F276" s="58"/>
      <c r="G276" s="57"/>
      <c r="H276" s="58"/>
      <c r="I276" s="59"/>
      <c r="J276" s="60"/>
      <c r="K276" s="61"/>
      <c r="L276" s="62"/>
      <c r="M276" s="61"/>
      <c r="N276" s="63"/>
      <c r="O276" s="62"/>
      <c r="P276" s="65"/>
      <c r="Q276" s="50">
        <f t="shared" si="4"/>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x14ac:dyDescent="0.2">
      <c r="A277" s="4"/>
      <c r="B277" s="41"/>
      <c r="C277" s="57"/>
      <c r="D277" s="57"/>
      <c r="E277" s="57"/>
      <c r="F277" s="58"/>
      <c r="G277" s="57"/>
      <c r="H277" s="58"/>
      <c r="I277" s="59"/>
      <c r="J277" s="60"/>
      <c r="K277" s="61"/>
      <c r="L277" s="62"/>
      <c r="M277" s="61"/>
      <c r="N277" s="63"/>
      <c r="O277" s="62"/>
      <c r="P277" s="65"/>
      <c r="Q277" s="50">
        <f t="shared" si="4"/>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x14ac:dyDescent="0.2">
      <c r="A278" s="4"/>
      <c r="B278" s="41"/>
      <c r="C278" s="57"/>
      <c r="D278" s="57"/>
      <c r="E278" s="57"/>
      <c r="F278" s="58"/>
      <c r="G278" s="57"/>
      <c r="H278" s="58"/>
      <c r="I278" s="59"/>
      <c r="J278" s="60"/>
      <c r="K278" s="61"/>
      <c r="L278" s="62"/>
      <c r="M278" s="61"/>
      <c r="N278" s="63"/>
      <c r="O278" s="62"/>
      <c r="P278" s="65"/>
      <c r="Q278" s="50">
        <f t="shared" si="4"/>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x14ac:dyDescent="0.2">
      <c r="A279" s="4"/>
      <c r="B279" s="41"/>
      <c r="C279" s="57"/>
      <c r="D279" s="57"/>
      <c r="E279" s="57"/>
      <c r="F279" s="58"/>
      <c r="G279" s="57"/>
      <c r="H279" s="58"/>
      <c r="I279" s="59"/>
      <c r="J279" s="60"/>
      <c r="K279" s="61"/>
      <c r="L279" s="62"/>
      <c r="M279" s="61"/>
      <c r="N279" s="63"/>
      <c r="O279" s="62"/>
      <c r="P279" s="65"/>
      <c r="Q279" s="50">
        <f t="shared" si="4"/>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x14ac:dyDescent="0.2">
      <c r="A280" s="4"/>
      <c r="B280" s="41"/>
      <c r="C280" s="57"/>
      <c r="D280" s="57"/>
      <c r="E280" s="57"/>
      <c r="F280" s="58"/>
      <c r="G280" s="57"/>
      <c r="H280" s="58"/>
      <c r="I280" s="59"/>
      <c r="J280" s="60"/>
      <c r="K280" s="61"/>
      <c r="L280" s="62"/>
      <c r="M280" s="61"/>
      <c r="N280" s="63"/>
      <c r="O280" s="62"/>
      <c r="P280" s="65"/>
      <c r="Q280" s="50">
        <f t="shared" si="4"/>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x14ac:dyDescent="0.2">
      <c r="A281" s="4"/>
      <c r="B281" s="41"/>
      <c r="C281" s="57"/>
      <c r="D281" s="57"/>
      <c r="E281" s="57"/>
      <c r="F281" s="58"/>
      <c r="G281" s="57"/>
      <c r="H281" s="58"/>
      <c r="I281" s="59"/>
      <c r="J281" s="60"/>
      <c r="K281" s="61"/>
      <c r="L281" s="62"/>
      <c r="M281" s="61"/>
      <c r="N281" s="63"/>
      <c r="O281" s="62"/>
      <c r="P281" s="65"/>
      <c r="Q281" s="50">
        <f t="shared" si="4"/>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x14ac:dyDescent="0.2">
      <c r="A282" s="4"/>
      <c r="B282" s="41"/>
      <c r="C282" s="57"/>
      <c r="D282" s="57"/>
      <c r="E282" s="57"/>
      <c r="F282" s="58"/>
      <c r="G282" s="57"/>
      <c r="H282" s="58"/>
      <c r="I282" s="59"/>
      <c r="J282" s="60"/>
      <c r="K282" s="61"/>
      <c r="L282" s="62"/>
      <c r="M282" s="61"/>
      <c r="N282" s="63"/>
      <c r="O282" s="62"/>
      <c r="P282" s="65"/>
      <c r="Q282" s="50">
        <f t="shared" si="4"/>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x14ac:dyDescent="0.2">
      <c r="A283" s="4"/>
      <c r="B283" s="41"/>
      <c r="C283" s="57"/>
      <c r="D283" s="57"/>
      <c r="E283" s="57"/>
      <c r="F283" s="58"/>
      <c r="G283" s="57"/>
      <c r="H283" s="58"/>
      <c r="I283" s="59"/>
      <c r="J283" s="60"/>
      <c r="K283" s="61"/>
      <c r="L283" s="62"/>
      <c r="M283" s="61"/>
      <c r="N283" s="63"/>
      <c r="O283" s="62"/>
      <c r="P283" s="65"/>
      <c r="Q283" s="50">
        <f t="shared" si="4"/>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x14ac:dyDescent="0.2">
      <c r="A284" s="4"/>
      <c r="B284" s="41"/>
      <c r="C284" s="57"/>
      <c r="D284" s="57"/>
      <c r="E284" s="57"/>
      <c r="F284" s="58"/>
      <c r="G284" s="57"/>
      <c r="H284" s="58"/>
      <c r="I284" s="59"/>
      <c r="J284" s="60"/>
      <c r="K284" s="61"/>
      <c r="L284" s="62"/>
      <c r="M284" s="61"/>
      <c r="N284" s="63"/>
      <c r="O284" s="62"/>
      <c r="P284" s="65"/>
      <c r="Q284" s="50">
        <f t="shared" si="4"/>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x14ac:dyDescent="0.2">
      <c r="A285" s="4"/>
      <c r="B285" s="41"/>
      <c r="C285" s="57"/>
      <c r="D285" s="57"/>
      <c r="E285" s="57"/>
      <c r="F285" s="58"/>
      <c r="G285" s="57"/>
      <c r="H285" s="58"/>
      <c r="I285" s="59"/>
      <c r="J285" s="60"/>
      <c r="K285" s="61"/>
      <c r="L285" s="62"/>
      <c r="M285" s="61"/>
      <c r="N285" s="63"/>
      <c r="O285" s="62"/>
      <c r="P285" s="65"/>
      <c r="Q285" s="50">
        <f t="shared" si="4"/>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x14ac:dyDescent="0.2">
      <c r="A286" s="4"/>
      <c r="B286" s="41"/>
      <c r="C286" s="57"/>
      <c r="D286" s="57"/>
      <c r="E286" s="57"/>
      <c r="F286" s="58"/>
      <c r="G286" s="57"/>
      <c r="H286" s="58"/>
      <c r="I286" s="59"/>
      <c r="J286" s="60"/>
      <c r="K286" s="61"/>
      <c r="L286" s="62"/>
      <c r="M286" s="61"/>
      <c r="N286" s="63"/>
      <c r="O286" s="62"/>
      <c r="P286" s="65"/>
      <c r="Q286" s="50">
        <f t="shared" si="4"/>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x14ac:dyDescent="0.2">
      <c r="A287" s="4"/>
      <c r="B287" s="41"/>
      <c r="C287" s="57"/>
      <c r="D287" s="57"/>
      <c r="E287" s="57"/>
      <c r="F287" s="58"/>
      <c r="G287" s="57"/>
      <c r="H287" s="58"/>
      <c r="I287" s="59"/>
      <c r="J287" s="60"/>
      <c r="K287" s="61"/>
      <c r="L287" s="62"/>
      <c r="M287" s="61"/>
      <c r="N287" s="63"/>
      <c r="O287" s="62"/>
      <c r="P287" s="65"/>
      <c r="Q287" s="50">
        <f t="shared" si="4"/>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x14ac:dyDescent="0.2">
      <c r="A288" s="4"/>
      <c r="B288" s="41"/>
      <c r="C288" s="57"/>
      <c r="D288" s="57"/>
      <c r="E288" s="57"/>
      <c r="F288" s="58"/>
      <c r="G288" s="57"/>
      <c r="H288" s="58"/>
      <c r="I288" s="59"/>
      <c r="J288" s="60"/>
      <c r="K288" s="61"/>
      <c r="L288" s="62"/>
      <c r="M288" s="61"/>
      <c r="N288" s="63"/>
      <c r="O288" s="62"/>
      <c r="P288" s="65"/>
      <c r="Q288" s="50">
        <f t="shared" si="4"/>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x14ac:dyDescent="0.2">
      <c r="A289" s="4"/>
      <c r="B289" s="41"/>
      <c r="C289" s="57"/>
      <c r="D289" s="57"/>
      <c r="E289" s="57"/>
      <c r="F289" s="58"/>
      <c r="G289" s="57"/>
      <c r="H289" s="58"/>
      <c r="I289" s="59"/>
      <c r="J289" s="60"/>
      <c r="K289" s="61"/>
      <c r="L289" s="62"/>
      <c r="M289" s="61"/>
      <c r="N289" s="63"/>
      <c r="O289" s="62"/>
      <c r="P289" s="65"/>
      <c r="Q289" s="50">
        <f t="shared" si="4"/>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x14ac:dyDescent="0.2">
      <c r="A290" s="4"/>
      <c r="B290" s="41"/>
      <c r="C290" s="57"/>
      <c r="D290" s="57"/>
      <c r="E290" s="57"/>
      <c r="F290" s="58"/>
      <c r="G290" s="57"/>
      <c r="H290" s="58"/>
      <c r="I290" s="59"/>
      <c r="J290" s="60"/>
      <c r="K290" s="61"/>
      <c r="L290" s="62"/>
      <c r="M290" s="61"/>
      <c r="N290" s="63"/>
      <c r="O290" s="62"/>
      <c r="P290" s="65"/>
      <c r="Q290" s="50">
        <f t="shared" si="4"/>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x14ac:dyDescent="0.2">
      <c r="A291" s="4"/>
      <c r="B291" s="41"/>
      <c r="C291" s="57"/>
      <c r="D291" s="57"/>
      <c r="E291" s="57"/>
      <c r="F291" s="58"/>
      <c r="G291" s="57"/>
      <c r="H291" s="58"/>
      <c r="I291" s="59"/>
      <c r="J291" s="60"/>
      <c r="K291" s="61"/>
      <c r="L291" s="62"/>
      <c r="M291" s="61"/>
      <c r="N291" s="63"/>
      <c r="O291" s="62"/>
      <c r="P291" s="65"/>
      <c r="Q291" s="50">
        <f t="shared" si="4"/>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x14ac:dyDescent="0.2">
      <c r="A292" s="4"/>
      <c r="B292" s="41"/>
      <c r="C292" s="57"/>
      <c r="D292" s="57"/>
      <c r="E292" s="57"/>
      <c r="F292" s="58"/>
      <c r="G292" s="57"/>
      <c r="H292" s="58"/>
      <c r="I292" s="59"/>
      <c r="J292" s="60"/>
      <c r="K292" s="61"/>
      <c r="L292" s="62"/>
      <c r="M292" s="61"/>
      <c r="N292" s="63"/>
      <c r="O292" s="62"/>
      <c r="P292" s="65"/>
      <c r="Q292" s="50">
        <f t="shared" si="4"/>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x14ac:dyDescent="0.2">
      <c r="A293" s="4"/>
      <c r="B293" s="41"/>
      <c r="C293" s="57"/>
      <c r="D293" s="57"/>
      <c r="E293" s="57"/>
      <c r="F293" s="58"/>
      <c r="G293" s="57"/>
      <c r="H293" s="58"/>
      <c r="I293" s="59"/>
      <c r="J293" s="60"/>
      <c r="K293" s="61"/>
      <c r="L293" s="62"/>
      <c r="M293" s="61"/>
      <c r="N293" s="63"/>
      <c r="O293" s="62"/>
      <c r="P293" s="65"/>
      <c r="Q293" s="50">
        <f t="shared" si="4"/>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x14ac:dyDescent="0.2">
      <c r="A294" s="4"/>
      <c r="B294" s="41"/>
      <c r="C294" s="57"/>
      <c r="D294" s="57"/>
      <c r="E294" s="57"/>
      <c r="F294" s="58"/>
      <c r="G294" s="57"/>
      <c r="H294" s="58"/>
      <c r="I294" s="59"/>
      <c r="J294" s="60"/>
      <c r="K294" s="61"/>
      <c r="L294" s="62"/>
      <c r="M294" s="61"/>
      <c r="N294" s="63"/>
      <c r="O294" s="62"/>
      <c r="P294" s="65"/>
      <c r="Q294" s="50">
        <f t="shared" si="4"/>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x14ac:dyDescent="0.2">
      <c r="A295" s="4"/>
      <c r="B295" s="41"/>
      <c r="C295" s="57"/>
      <c r="D295" s="57"/>
      <c r="E295" s="57"/>
      <c r="F295" s="58"/>
      <c r="G295" s="57"/>
      <c r="H295" s="58"/>
      <c r="I295" s="59"/>
      <c r="J295" s="60"/>
      <c r="K295" s="61"/>
      <c r="L295" s="62"/>
      <c r="M295" s="61"/>
      <c r="N295" s="63"/>
      <c r="O295" s="62"/>
      <c r="P295" s="65"/>
      <c r="Q295" s="50">
        <f t="shared" si="4"/>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x14ac:dyDescent="0.2">
      <c r="A296" s="4"/>
      <c r="B296" s="41"/>
      <c r="C296" s="57"/>
      <c r="D296" s="57"/>
      <c r="E296" s="57"/>
      <c r="F296" s="58"/>
      <c r="G296" s="57"/>
      <c r="H296" s="58"/>
      <c r="I296" s="59"/>
      <c r="J296" s="60"/>
      <c r="K296" s="61"/>
      <c r="L296" s="62"/>
      <c r="M296" s="61"/>
      <c r="N296" s="63"/>
      <c r="O296" s="62"/>
      <c r="P296" s="65"/>
      <c r="Q296" s="50">
        <f t="shared" si="4"/>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x14ac:dyDescent="0.2">
      <c r="A297" s="4"/>
      <c r="B297" s="41"/>
      <c r="C297" s="57"/>
      <c r="D297" s="57"/>
      <c r="E297" s="57"/>
      <c r="F297" s="58"/>
      <c r="G297" s="57"/>
      <c r="H297" s="58"/>
      <c r="I297" s="59"/>
      <c r="J297" s="60"/>
      <c r="K297" s="61"/>
      <c r="L297" s="62"/>
      <c r="M297" s="61"/>
      <c r="N297" s="63"/>
      <c r="O297" s="62"/>
      <c r="P297" s="65"/>
      <c r="Q297" s="50">
        <f t="shared" si="4"/>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x14ac:dyDescent="0.2">
      <c r="A298" s="4"/>
      <c r="B298" s="41"/>
      <c r="C298" s="57"/>
      <c r="D298" s="57"/>
      <c r="E298" s="57"/>
      <c r="F298" s="58"/>
      <c r="G298" s="57"/>
      <c r="H298" s="58"/>
      <c r="I298" s="59"/>
      <c r="J298" s="60"/>
      <c r="K298" s="61"/>
      <c r="L298" s="62"/>
      <c r="M298" s="61"/>
      <c r="N298" s="63"/>
      <c r="O298" s="62"/>
      <c r="P298" s="65"/>
      <c r="Q298" s="50">
        <f t="shared" si="4"/>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x14ac:dyDescent="0.2">
      <c r="A299" s="4"/>
      <c r="B299" s="41"/>
      <c r="C299" s="57"/>
      <c r="D299" s="57"/>
      <c r="E299" s="57"/>
      <c r="F299" s="58"/>
      <c r="G299" s="57"/>
      <c r="H299" s="58"/>
      <c r="I299" s="59"/>
      <c r="J299" s="60"/>
      <c r="K299" s="61"/>
      <c r="L299" s="62"/>
      <c r="M299" s="61"/>
      <c r="N299" s="63"/>
      <c r="O299" s="62"/>
      <c r="P299" s="65"/>
      <c r="Q299" s="50">
        <f t="shared" si="4"/>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x14ac:dyDescent="0.2">
      <c r="A300" s="4"/>
      <c r="B300" s="41"/>
      <c r="C300" s="57"/>
      <c r="D300" s="57"/>
      <c r="E300" s="57"/>
      <c r="F300" s="58"/>
      <c r="G300" s="57"/>
      <c r="H300" s="58"/>
      <c r="I300" s="59"/>
      <c r="J300" s="60"/>
      <c r="K300" s="61"/>
      <c r="L300" s="62"/>
      <c r="M300" s="61"/>
      <c r="N300" s="63"/>
      <c r="O300" s="62"/>
      <c r="P300" s="65"/>
      <c r="Q300" s="50">
        <f t="shared" si="4"/>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x14ac:dyDescent="0.2">
      <c r="A301" s="4"/>
      <c r="B301" s="41"/>
      <c r="C301" s="57"/>
      <c r="D301" s="57"/>
      <c r="E301" s="57"/>
      <c r="F301" s="58"/>
      <c r="G301" s="57"/>
      <c r="H301" s="58"/>
      <c r="I301" s="59"/>
      <c r="J301" s="60"/>
      <c r="K301" s="61"/>
      <c r="L301" s="62"/>
      <c r="M301" s="61"/>
      <c r="N301" s="63"/>
      <c r="O301" s="62"/>
      <c r="P301" s="65"/>
      <c r="Q301" s="50">
        <f t="shared" si="4"/>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x14ac:dyDescent="0.2">
      <c r="A302" s="4"/>
      <c r="B302" s="41"/>
      <c r="C302" s="57"/>
      <c r="D302" s="57"/>
      <c r="E302" s="57"/>
      <c r="F302" s="58"/>
      <c r="G302" s="57"/>
      <c r="H302" s="58"/>
      <c r="I302" s="59"/>
      <c r="J302" s="60"/>
      <c r="K302" s="61"/>
      <c r="L302" s="62"/>
      <c r="M302" s="61"/>
      <c r="N302" s="63"/>
      <c r="O302" s="62"/>
      <c r="P302" s="65"/>
      <c r="Q302" s="50">
        <f t="shared" si="4"/>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x14ac:dyDescent="0.2">
      <c r="A303" s="4"/>
      <c r="B303" s="41"/>
      <c r="C303" s="57"/>
      <c r="D303" s="57"/>
      <c r="E303" s="57"/>
      <c r="F303" s="58"/>
      <c r="G303" s="57"/>
      <c r="H303" s="58"/>
      <c r="I303" s="59"/>
      <c r="J303" s="60"/>
      <c r="K303" s="61"/>
      <c r="L303" s="62"/>
      <c r="M303" s="61"/>
      <c r="N303" s="63"/>
      <c r="O303" s="62"/>
      <c r="P303" s="65"/>
      <c r="Q303" s="50">
        <f t="shared" si="4"/>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x14ac:dyDescent="0.2">
      <c r="A304" s="4"/>
      <c r="B304" s="41"/>
      <c r="C304" s="57"/>
      <c r="D304" s="57"/>
      <c r="E304" s="57"/>
      <c r="F304" s="58"/>
      <c r="G304" s="57"/>
      <c r="H304" s="58"/>
      <c r="I304" s="59"/>
      <c r="J304" s="60"/>
      <c r="K304" s="61"/>
      <c r="L304" s="62"/>
      <c r="M304" s="61"/>
      <c r="N304" s="63"/>
      <c r="O304" s="62"/>
      <c r="P304" s="65"/>
      <c r="Q304" s="50">
        <f t="shared" si="4"/>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x14ac:dyDescent="0.2">
      <c r="A305" s="4"/>
      <c r="B305" s="41"/>
      <c r="C305" s="57"/>
      <c r="D305" s="57"/>
      <c r="E305" s="57"/>
      <c r="F305" s="58"/>
      <c r="G305" s="57"/>
      <c r="H305" s="58"/>
      <c r="I305" s="59"/>
      <c r="J305" s="60"/>
      <c r="K305" s="61"/>
      <c r="L305" s="62"/>
      <c r="M305" s="61"/>
      <c r="N305" s="63"/>
      <c r="O305" s="62"/>
      <c r="P305" s="65"/>
      <c r="Q305" s="50">
        <f t="shared" si="4"/>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x14ac:dyDescent="0.2">
      <c r="A306" s="4"/>
      <c r="B306" s="41"/>
      <c r="C306" s="57"/>
      <c r="D306" s="57"/>
      <c r="E306" s="57"/>
      <c r="F306" s="58"/>
      <c r="G306" s="57"/>
      <c r="H306" s="58"/>
      <c r="I306" s="59"/>
      <c r="J306" s="60"/>
      <c r="K306" s="61"/>
      <c r="L306" s="62"/>
      <c r="M306" s="61"/>
      <c r="N306" s="63"/>
      <c r="O306" s="62"/>
      <c r="P306" s="65"/>
      <c r="Q306" s="50">
        <f t="shared" si="4"/>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x14ac:dyDescent="0.2">
      <c r="A307" s="4"/>
      <c r="B307" s="41"/>
      <c r="C307" s="57"/>
      <c r="D307" s="57"/>
      <c r="E307" s="57"/>
      <c r="F307" s="58"/>
      <c r="G307" s="57"/>
      <c r="H307" s="58"/>
      <c r="I307" s="59"/>
      <c r="J307" s="60"/>
      <c r="K307" s="61"/>
      <c r="L307" s="62"/>
      <c r="M307" s="61"/>
      <c r="N307" s="63"/>
      <c r="O307" s="62"/>
      <c r="P307" s="65"/>
      <c r="Q307" s="50">
        <f t="shared" si="4"/>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x14ac:dyDescent="0.2">
      <c r="A308" s="4"/>
      <c r="B308" s="41"/>
      <c r="C308" s="57"/>
      <c r="D308" s="57"/>
      <c r="E308" s="57"/>
      <c r="F308" s="58"/>
      <c r="G308" s="57"/>
      <c r="H308" s="58"/>
      <c r="I308" s="59"/>
      <c r="J308" s="60"/>
      <c r="K308" s="61"/>
      <c r="L308" s="62"/>
      <c r="M308" s="61"/>
      <c r="N308" s="63"/>
      <c r="O308" s="62"/>
      <c r="P308" s="65"/>
      <c r="Q308" s="50">
        <f t="shared" si="4"/>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x14ac:dyDescent="0.2">
      <c r="A309" s="4"/>
      <c r="B309" s="41"/>
      <c r="C309" s="57"/>
      <c r="D309" s="57"/>
      <c r="E309" s="57"/>
      <c r="F309" s="58"/>
      <c r="G309" s="57"/>
      <c r="H309" s="58"/>
      <c r="I309" s="59"/>
      <c r="J309" s="60"/>
      <c r="K309" s="61"/>
      <c r="L309" s="62"/>
      <c r="M309" s="61"/>
      <c r="N309" s="63"/>
      <c r="O309" s="62"/>
      <c r="P309" s="65"/>
      <c r="Q309" s="50">
        <f t="shared" si="4"/>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x14ac:dyDescent="0.2">
      <c r="A310" s="4"/>
      <c r="B310" s="41"/>
      <c r="C310" s="57"/>
      <c r="D310" s="57"/>
      <c r="E310" s="57"/>
      <c r="F310" s="58"/>
      <c r="G310" s="57"/>
      <c r="H310" s="58"/>
      <c r="I310" s="59"/>
      <c r="J310" s="60"/>
      <c r="K310" s="61"/>
      <c r="L310" s="62"/>
      <c r="M310" s="61"/>
      <c r="N310" s="63"/>
      <c r="O310" s="62"/>
      <c r="P310" s="65"/>
      <c r="Q310" s="50">
        <f t="shared" si="4"/>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x14ac:dyDescent="0.2">
      <c r="A311" s="4"/>
      <c r="B311" s="41"/>
      <c r="C311" s="57"/>
      <c r="D311" s="57"/>
      <c r="E311" s="57"/>
      <c r="F311" s="58"/>
      <c r="G311" s="57"/>
      <c r="H311" s="58"/>
      <c r="I311" s="59"/>
      <c r="J311" s="60"/>
      <c r="K311" s="61"/>
      <c r="L311" s="62"/>
      <c r="M311" s="61"/>
      <c r="N311" s="63"/>
      <c r="O311" s="62"/>
      <c r="P311" s="65"/>
      <c r="Q311" s="50">
        <f t="shared" si="4"/>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x14ac:dyDescent="0.2">
      <c r="A312" s="4"/>
      <c r="B312" s="41"/>
      <c r="C312" s="57"/>
      <c r="D312" s="57"/>
      <c r="E312" s="57"/>
      <c r="F312" s="58"/>
      <c r="G312" s="57"/>
      <c r="H312" s="58"/>
      <c r="I312" s="59"/>
      <c r="J312" s="60"/>
      <c r="K312" s="61"/>
      <c r="L312" s="62"/>
      <c r="M312" s="61"/>
      <c r="N312" s="63"/>
      <c r="O312" s="62"/>
      <c r="P312" s="65"/>
      <c r="Q312" s="50">
        <f t="shared" si="4"/>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x14ac:dyDescent="0.2">
      <c r="A313" s="4"/>
      <c r="B313" s="41"/>
      <c r="C313" s="57"/>
      <c r="D313" s="57"/>
      <c r="E313" s="57"/>
      <c r="F313" s="58"/>
      <c r="G313" s="57"/>
      <c r="H313" s="58"/>
      <c r="I313" s="59"/>
      <c r="J313" s="60"/>
      <c r="K313" s="61"/>
      <c r="L313" s="62"/>
      <c r="M313" s="61"/>
      <c r="N313" s="63"/>
      <c r="O313" s="62"/>
      <c r="P313" s="65"/>
      <c r="Q313" s="50">
        <f t="shared" si="4"/>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x14ac:dyDescent="0.2">
      <c r="A314" s="4"/>
      <c r="B314" s="41"/>
      <c r="C314" s="57"/>
      <c r="D314" s="57"/>
      <c r="E314" s="57"/>
      <c r="F314" s="58"/>
      <c r="G314" s="57"/>
      <c r="H314" s="58"/>
      <c r="I314" s="59"/>
      <c r="J314" s="60"/>
      <c r="K314" s="61"/>
      <c r="L314" s="62"/>
      <c r="M314" s="61"/>
      <c r="N314" s="63"/>
      <c r="O314" s="62"/>
      <c r="P314" s="65"/>
      <c r="Q314" s="50">
        <f t="shared" si="4"/>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x14ac:dyDescent="0.2">
      <c r="A315" s="4"/>
      <c r="B315" s="41"/>
      <c r="C315" s="57"/>
      <c r="D315" s="57"/>
      <c r="E315" s="57"/>
      <c r="F315" s="58"/>
      <c r="G315" s="57"/>
      <c r="H315" s="58"/>
      <c r="I315" s="59"/>
      <c r="J315" s="60"/>
      <c r="K315" s="61"/>
      <c r="L315" s="62"/>
      <c r="M315" s="61"/>
      <c r="N315" s="63"/>
      <c r="O315" s="62"/>
      <c r="P315" s="65"/>
      <c r="Q315" s="50">
        <f t="shared" si="4"/>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x14ac:dyDescent="0.2">
      <c r="A316" s="4"/>
      <c r="B316" s="41"/>
      <c r="C316" s="57"/>
      <c r="D316" s="57"/>
      <c r="E316" s="57"/>
      <c r="F316" s="58"/>
      <c r="G316" s="57"/>
      <c r="H316" s="58"/>
      <c r="I316" s="59"/>
      <c r="J316" s="60"/>
      <c r="K316" s="61"/>
      <c r="L316" s="62"/>
      <c r="M316" s="61"/>
      <c r="N316" s="63"/>
      <c r="O316" s="62"/>
      <c r="P316" s="65"/>
      <c r="Q316" s="50">
        <f t="shared" si="4"/>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x14ac:dyDescent="0.2">
      <c r="A317" s="4"/>
      <c r="B317" s="41"/>
      <c r="C317" s="57"/>
      <c r="D317" s="57"/>
      <c r="E317" s="57"/>
      <c r="F317" s="58"/>
      <c r="G317" s="57"/>
      <c r="H317" s="58"/>
      <c r="I317" s="59"/>
      <c r="J317" s="60"/>
      <c r="K317" s="61"/>
      <c r="L317" s="62"/>
      <c r="M317" s="61"/>
      <c r="N317" s="63"/>
      <c r="O317" s="62"/>
      <c r="P317" s="65"/>
      <c r="Q317" s="50">
        <f t="shared" si="4"/>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x14ac:dyDescent="0.2">
      <c r="A318" s="4"/>
      <c r="B318" s="41"/>
      <c r="C318" s="57"/>
      <c r="D318" s="57"/>
      <c r="E318" s="57"/>
      <c r="F318" s="58"/>
      <c r="G318" s="57"/>
      <c r="H318" s="58"/>
      <c r="I318" s="59"/>
      <c r="J318" s="60"/>
      <c r="K318" s="61"/>
      <c r="L318" s="62"/>
      <c r="M318" s="61"/>
      <c r="N318" s="63"/>
      <c r="O318" s="62"/>
      <c r="P318" s="65"/>
      <c r="Q318" s="50">
        <f t="shared" si="4"/>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x14ac:dyDescent="0.2">
      <c r="A319" s="4"/>
      <c r="B319" s="41"/>
      <c r="C319" s="57"/>
      <c r="D319" s="57"/>
      <c r="E319" s="57"/>
      <c r="F319" s="58"/>
      <c r="G319" s="57"/>
      <c r="H319" s="58"/>
      <c r="I319" s="59"/>
      <c r="J319" s="60"/>
      <c r="K319" s="61"/>
      <c r="L319" s="62"/>
      <c r="M319" s="61"/>
      <c r="N319" s="63"/>
      <c r="O319" s="62"/>
      <c r="P319" s="65"/>
      <c r="Q319" s="50">
        <f t="shared" si="4"/>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x14ac:dyDescent="0.2">
      <c r="A320" s="4"/>
      <c r="B320" s="41"/>
      <c r="C320" s="57"/>
      <c r="D320" s="57"/>
      <c r="E320" s="57"/>
      <c r="F320" s="58"/>
      <c r="G320" s="57"/>
      <c r="H320" s="58"/>
      <c r="I320" s="59"/>
      <c r="J320" s="60"/>
      <c r="K320" s="61"/>
      <c r="L320" s="62"/>
      <c r="M320" s="61"/>
      <c r="N320" s="63"/>
      <c r="O320" s="62"/>
      <c r="P320" s="65"/>
      <c r="Q320" s="50">
        <f t="shared" si="4"/>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x14ac:dyDescent="0.2">
      <c r="A321" s="4"/>
      <c r="B321" s="41"/>
      <c r="C321" s="57"/>
      <c r="D321" s="57"/>
      <c r="E321" s="57"/>
      <c r="F321" s="58"/>
      <c r="G321" s="57"/>
      <c r="H321" s="58"/>
      <c r="I321" s="59"/>
      <c r="J321" s="60"/>
      <c r="K321" s="61"/>
      <c r="L321" s="62"/>
      <c r="M321" s="61"/>
      <c r="N321" s="63"/>
      <c r="O321" s="62"/>
      <c r="P321" s="65"/>
      <c r="Q321" s="50">
        <f t="shared" si="4"/>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x14ac:dyDescent="0.2">
      <c r="A322" s="4"/>
      <c r="B322" s="41"/>
      <c r="C322" s="57"/>
      <c r="D322" s="57"/>
      <c r="E322" s="57"/>
      <c r="F322" s="58"/>
      <c r="G322" s="57"/>
      <c r="H322" s="58"/>
      <c r="I322" s="59"/>
      <c r="J322" s="60"/>
      <c r="K322" s="61"/>
      <c r="L322" s="62"/>
      <c r="M322" s="61"/>
      <c r="N322" s="63"/>
      <c r="O322" s="62"/>
      <c r="P322" s="65"/>
      <c r="Q322" s="50">
        <f t="shared" si="4"/>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x14ac:dyDescent="0.2">
      <c r="A323" s="4"/>
      <c r="B323" s="41"/>
      <c r="C323" s="57"/>
      <c r="D323" s="57"/>
      <c r="E323" s="57"/>
      <c r="F323" s="58"/>
      <c r="G323" s="57"/>
      <c r="H323" s="58"/>
      <c r="I323" s="59"/>
      <c r="J323" s="60"/>
      <c r="K323" s="61"/>
      <c r="L323" s="62"/>
      <c r="M323" s="61"/>
      <c r="N323" s="63"/>
      <c r="O323" s="62"/>
      <c r="P323" s="65"/>
      <c r="Q323" s="50">
        <f t="shared" si="4"/>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x14ac:dyDescent="0.2">
      <c r="A324" s="4"/>
      <c r="B324" s="41"/>
      <c r="C324" s="57"/>
      <c r="D324" s="57"/>
      <c r="E324" s="57"/>
      <c r="F324" s="58"/>
      <c r="G324" s="57"/>
      <c r="H324" s="58"/>
      <c r="I324" s="59"/>
      <c r="J324" s="60"/>
      <c r="K324" s="61"/>
      <c r="L324" s="62"/>
      <c r="M324" s="61"/>
      <c r="N324" s="63"/>
      <c r="O324" s="62"/>
      <c r="P324" s="65"/>
      <c r="Q324" s="50">
        <f t="shared" si="4"/>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x14ac:dyDescent="0.2">
      <c r="A325" s="4"/>
      <c r="B325" s="41"/>
      <c r="C325" s="57"/>
      <c r="D325" s="57"/>
      <c r="E325" s="57"/>
      <c r="F325" s="58"/>
      <c r="G325" s="57"/>
      <c r="H325" s="58"/>
      <c r="I325" s="59"/>
      <c r="J325" s="60"/>
      <c r="K325" s="61"/>
      <c r="L325" s="62"/>
      <c r="M325" s="61"/>
      <c r="N325" s="63"/>
      <c r="O325" s="62"/>
      <c r="P325" s="65"/>
      <c r="Q325" s="50">
        <f t="shared" si="4"/>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x14ac:dyDescent="0.2">
      <c r="A326" s="4"/>
      <c r="B326" s="41"/>
      <c r="C326" s="57"/>
      <c r="D326" s="57"/>
      <c r="E326" s="57"/>
      <c r="F326" s="58"/>
      <c r="G326" s="57"/>
      <c r="H326" s="58"/>
      <c r="I326" s="59"/>
      <c r="J326" s="60"/>
      <c r="K326" s="61"/>
      <c r="L326" s="62"/>
      <c r="M326" s="61"/>
      <c r="N326" s="63"/>
      <c r="O326" s="62"/>
      <c r="P326" s="65"/>
      <c r="Q326" s="50">
        <f t="shared" si="4"/>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x14ac:dyDescent="0.2">
      <c r="A327" s="4"/>
      <c r="B327" s="41"/>
      <c r="C327" s="57"/>
      <c r="D327" s="57"/>
      <c r="E327" s="57"/>
      <c r="F327" s="58"/>
      <c r="G327" s="57"/>
      <c r="H327" s="58"/>
      <c r="I327" s="59"/>
      <c r="J327" s="60"/>
      <c r="K327" s="61"/>
      <c r="L327" s="62"/>
      <c r="M327" s="61"/>
      <c r="N327" s="63"/>
      <c r="O327" s="62"/>
      <c r="P327" s="65"/>
      <c r="Q327" s="50">
        <f t="shared" si="4"/>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x14ac:dyDescent="0.2">
      <c r="A328" s="4"/>
      <c r="B328" s="41"/>
      <c r="C328" s="57"/>
      <c r="D328" s="57"/>
      <c r="E328" s="57"/>
      <c r="F328" s="58"/>
      <c r="G328" s="57"/>
      <c r="H328" s="58"/>
      <c r="I328" s="59"/>
      <c r="J328" s="60"/>
      <c r="K328" s="61"/>
      <c r="L328" s="62"/>
      <c r="M328" s="61"/>
      <c r="N328" s="63"/>
      <c r="O328" s="62"/>
      <c r="P328" s="65"/>
      <c r="Q328" s="50">
        <f t="shared" si="4"/>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x14ac:dyDescent="0.2">
      <c r="A329" s="4"/>
      <c r="B329" s="41"/>
      <c r="C329" s="57"/>
      <c r="D329" s="57"/>
      <c r="E329" s="57"/>
      <c r="F329" s="58"/>
      <c r="G329" s="57"/>
      <c r="H329" s="58"/>
      <c r="I329" s="59"/>
      <c r="J329" s="60"/>
      <c r="K329" s="61"/>
      <c r="L329" s="62"/>
      <c r="M329" s="61"/>
      <c r="N329" s="63"/>
      <c r="O329" s="62"/>
      <c r="P329" s="65"/>
      <c r="Q329" s="50">
        <f t="shared" si="4"/>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x14ac:dyDescent="0.2">
      <c r="A330" s="4"/>
      <c r="B330" s="41"/>
      <c r="C330" s="57"/>
      <c r="D330" s="57"/>
      <c r="E330" s="57"/>
      <c r="F330" s="58"/>
      <c r="G330" s="57"/>
      <c r="H330" s="58"/>
      <c r="I330" s="59"/>
      <c r="J330" s="60"/>
      <c r="K330" s="61"/>
      <c r="L330" s="62"/>
      <c r="M330" s="61"/>
      <c r="N330" s="63"/>
      <c r="O330" s="62"/>
      <c r="P330" s="65"/>
      <c r="Q330" s="50">
        <f t="shared" si="4"/>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x14ac:dyDescent="0.2">
      <c r="A331" s="4"/>
      <c r="B331" s="41"/>
      <c r="C331" s="57"/>
      <c r="D331" s="57"/>
      <c r="E331" s="57"/>
      <c r="F331" s="58"/>
      <c r="G331" s="57"/>
      <c r="H331" s="58"/>
      <c r="I331" s="59"/>
      <c r="J331" s="60"/>
      <c r="K331" s="61"/>
      <c r="L331" s="62"/>
      <c r="M331" s="61"/>
      <c r="N331" s="63"/>
      <c r="O331" s="62"/>
      <c r="P331" s="65"/>
      <c r="Q331" s="50">
        <f t="shared" si="4"/>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x14ac:dyDescent="0.2">
      <c r="A332" s="4"/>
      <c r="B332" s="41"/>
      <c r="C332" s="57"/>
      <c r="D332" s="57"/>
      <c r="E332" s="57"/>
      <c r="F332" s="58"/>
      <c r="G332" s="57"/>
      <c r="H332" s="58"/>
      <c r="I332" s="59"/>
      <c r="J332" s="60"/>
      <c r="K332" s="61"/>
      <c r="L332" s="62"/>
      <c r="M332" s="61"/>
      <c r="N332" s="63"/>
      <c r="O332" s="62"/>
      <c r="P332" s="65"/>
      <c r="Q332" s="50">
        <f t="shared" si="4"/>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x14ac:dyDescent="0.2">
      <c r="A333" s="4"/>
      <c r="B333" s="41"/>
      <c r="C333" s="57"/>
      <c r="D333" s="57"/>
      <c r="E333" s="57"/>
      <c r="F333" s="58"/>
      <c r="G333" s="57"/>
      <c r="H333" s="58"/>
      <c r="I333" s="59"/>
      <c r="J333" s="60"/>
      <c r="K333" s="61"/>
      <c r="L333" s="62"/>
      <c r="M333" s="61"/>
      <c r="N333" s="63"/>
      <c r="O333" s="62"/>
      <c r="P333" s="65"/>
      <c r="Q333" s="50">
        <f t="shared" si="4"/>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x14ac:dyDescent="0.2">
      <c r="A334" s="4"/>
      <c r="B334" s="41"/>
      <c r="C334" s="57"/>
      <c r="D334" s="57"/>
      <c r="E334" s="57"/>
      <c r="F334" s="58"/>
      <c r="G334" s="57"/>
      <c r="H334" s="58"/>
      <c r="I334" s="59"/>
      <c r="J334" s="60"/>
      <c r="K334" s="61"/>
      <c r="L334" s="62"/>
      <c r="M334" s="61"/>
      <c r="N334" s="63"/>
      <c r="O334" s="62"/>
      <c r="P334" s="65"/>
      <c r="Q334" s="50">
        <f t="shared" si="4"/>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x14ac:dyDescent="0.2">
      <c r="A335" s="4"/>
      <c r="B335" s="41"/>
      <c r="C335" s="57"/>
      <c r="D335" s="57"/>
      <c r="E335" s="57"/>
      <c r="F335" s="58"/>
      <c r="G335" s="57"/>
      <c r="H335" s="58"/>
      <c r="I335" s="59"/>
      <c r="J335" s="60"/>
      <c r="K335" s="61"/>
      <c r="L335" s="62"/>
      <c r="M335" s="61"/>
      <c r="N335" s="63"/>
      <c r="O335" s="62"/>
      <c r="P335" s="65"/>
      <c r="Q335" s="50">
        <f t="shared" si="4"/>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x14ac:dyDescent="0.2">
      <c r="A336" s="4"/>
      <c r="B336" s="41"/>
      <c r="C336" s="57"/>
      <c r="D336" s="57"/>
      <c r="E336" s="57"/>
      <c r="F336" s="58"/>
      <c r="G336" s="57"/>
      <c r="H336" s="58"/>
      <c r="I336" s="59"/>
      <c r="J336" s="60"/>
      <c r="K336" s="61"/>
      <c r="L336" s="62"/>
      <c r="M336" s="61"/>
      <c r="N336" s="63"/>
      <c r="O336" s="62"/>
      <c r="P336" s="65"/>
      <c r="Q336" s="50">
        <f t="shared" si="4"/>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x14ac:dyDescent="0.2">
      <c r="A337" s="4"/>
      <c r="B337" s="41"/>
      <c r="C337" s="57"/>
      <c r="D337" s="57"/>
      <c r="E337" s="57"/>
      <c r="F337" s="58"/>
      <c r="G337" s="57"/>
      <c r="H337" s="58"/>
      <c r="I337" s="59"/>
      <c r="J337" s="60"/>
      <c r="K337" s="61"/>
      <c r="L337" s="62"/>
      <c r="M337" s="61"/>
      <c r="N337" s="63"/>
      <c r="O337" s="62"/>
      <c r="P337" s="65"/>
      <c r="Q337" s="50">
        <f t="shared" si="4"/>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x14ac:dyDescent="0.2">
      <c r="A338" s="4"/>
      <c r="B338" s="41"/>
      <c r="C338" s="57"/>
      <c r="D338" s="57"/>
      <c r="E338" s="57"/>
      <c r="F338" s="58"/>
      <c r="G338" s="57"/>
      <c r="H338" s="58"/>
      <c r="I338" s="59"/>
      <c r="J338" s="60"/>
      <c r="K338" s="61"/>
      <c r="L338" s="62"/>
      <c r="M338" s="61"/>
      <c r="N338" s="63"/>
      <c r="O338" s="62"/>
      <c r="P338" s="65"/>
      <c r="Q338" s="50">
        <f t="shared" si="4"/>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x14ac:dyDescent="0.2">
      <c r="A339" s="4"/>
      <c r="B339" s="41"/>
      <c r="C339" s="57"/>
      <c r="D339" s="57"/>
      <c r="E339" s="57"/>
      <c r="F339" s="58"/>
      <c r="G339" s="57"/>
      <c r="H339" s="58"/>
      <c r="I339" s="59"/>
      <c r="J339" s="60"/>
      <c r="K339" s="61"/>
      <c r="L339" s="62"/>
      <c r="M339" s="61"/>
      <c r="N339" s="63"/>
      <c r="O339" s="62"/>
      <c r="P339" s="65"/>
      <c r="Q339" s="50">
        <f t="shared" si="4"/>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x14ac:dyDescent="0.2">
      <c r="A340" s="4"/>
      <c r="B340" s="41"/>
      <c r="C340" s="57"/>
      <c r="D340" s="57"/>
      <c r="E340" s="57"/>
      <c r="F340" s="58"/>
      <c r="G340" s="57"/>
      <c r="H340" s="58"/>
      <c r="I340" s="59"/>
      <c r="J340" s="60"/>
      <c r="K340" s="61"/>
      <c r="L340" s="62"/>
      <c r="M340" s="61"/>
      <c r="N340" s="63"/>
      <c r="O340" s="62"/>
      <c r="P340" s="65"/>
      <c r="Q340" s="50">
        <f t="shared" si="4"/>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x14ac:dyDescent="0.2">
      <c r="A341" s="4"/>
      <c r="B341" s="41"/>
      <c r="C341" s="57"/>
      <c r="D341" s="57"/>
      <c r="E341" s="57"/>
      <c r="F341" s="58"/>
      <c r="G341" s="57"/>
      <c r="H341" s="58"/>
      <c r="I341" s="59"/>
      <c r="J341" s="60"/>
      <c r="K341" s="61"/>
      <c r="L341" s="62"/>
      <c r="M341" s="61"/>
      <c r="N341" s="63"/>
      <c r="O341" s="62"/>
      <c r="P341" s="65"/>
      <c r="Q341" s="50">
        <f t="shared" si="4"/>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x14ac:dyDescent="0.2">
      <c r="A342" s="4"/>
      <c r="B342" s="41"/>
      <c r="C342" s="57"/>
      <c r="D342" s="57"/>
      <c r="E342" s="57"/>
      <c r="F342" s="58"/>
      <c r="G342" s="57"/>
      <c r="H342" s="58"/>
      <c r="I342" s="59"/>
      <c r="J342" s="60"/>
      <c r="K342" s="61"/>
      <c r="L342" s="62"/>
      <c r="M342" s="61"/>
      <c r="N342" s="63"/>
      <c r="O342" s="62"/>
      <c r="P342" s="65"/>
      <c r="Q342" s="50">
        <f t="shared" si="4"/>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x14ac:dyDescent="0.2">
      <c r="A343" s="4"/>
      <c r="B343" s="41"/>
      <c r="C343" s="57"/>
      <c r="D343" s="57"/>
      <c r="E343" s="57"/>
      <c r="F343" s="58"/>
      <c r="G343" s="57"/>
      <c r="H343" s="58"/>
      <c r="I343" s="59"/>
      <c r="J343" s="60"/>
      <c r="K343" s="61"/>
      <c r="L343" s="62"/>
      <c r="M343" s="61"/>
      <c r="N343" s="63"/>
      <c r="O343" s="62"/>
      <c r="P343" s="65"/>
      <c r="Q343" s="50">
        <f t="shared" si="4"/>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x14ac:dyDescent="0.2">
      <c r="A344" s="4"/>
      <c r="B344" s="41"/>
      <c r="C344" s="57"/>
      <c r="D344" s="57"/>
      <c r="E344" s="57"/>
      <c r="F344" s="58"/>
      <c r="G344" s="57"/>
      <c r="H344" s="58"/>
      <c r="I344" s="59"/>
      <c r="J344" s="60"/>
      <c r="K344" s="61"/>
      <c r="L344" s="62"/>
      <c r="M344" s="61"/>
      <c r="N344" s="63"/>
      <c r="O344" s="62"/>
      <c r="P344" s="65"/>
      <c r="Q344" s="50">
        <f t="shared" si="4"/>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x14ac:dyDescent="0.2">
      <c r="A345" s="4"/>
      <c r="B345" s="41"/>
      <c r="C345" s="57"/>
      <c r="D345" s="57"/>
      <c r="E345" s="57"/>
      <c r="F345" s="58"/>
      <c r="G345" s="57"/>
      <c r="H345" s="58"/>
      <c r="I345" s="59"/>
      <c r="J345" s="60"/>
      <c r="K345" s="61"/>
      <c r="L345" s="62"/>
      <c r="M345" s="61"/>
      <c r="N345" s="63"/>
      <c r="O345" s="62"/>
      <c r="P345" s="65"/>
      <c r="Q345" s="50">
        <f t="shared" si="4"/>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x14ac:dyDescent="0.2">
      <c r="A346" s="4"/>
      <c r="B346" s="41"/>
      <c r="C346" s="57"/>
      <c r="D346" s="57"/>
      <c r="E346" s="57"/>
      <c r="F346" s="58"/>
      <c r="G346" s="57"/>
      <c r="H346" s="58"/>
      <c r="I346" s="59"/>
      <c r="J346" s="60"/>
      <c r="K346" s="61"/>
      <c r="L346" s="62"/>
      <c r="M346" s="61"/>
      <c r="N346" s="63"/>
      <c r="O346" s="62"/>
      <c r="P346" s="65"/>
      <c r="Q346" s="50">
        <f t="shared" si="4"/>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x14ac:dyDescent="0.2">
      <c r="A347" s="4"/>
      <c r="B347" s="41"/>
      <c r="C347" s="57"/>
      <c r="D347" s="57"/>
      <c r="E347" s="57"/>
      <c r="F347" s="58"/>
      <c r="G347" s="57"/>
      <c r="H347" s="58"/>
      <c r="I347" s="59"/>
      <c r="J347" s="60"/>
      <c r="K347" s="61"/>
      <c r="L347" s="62"/>
      <c r="M347" s="61"/>
      <c r="N347" s="63"/>
      <c r="O347" s="62"/>
      <c r="P347" s="65"/>
      <c r="Q347" s="50">
        <f t="shared" si="4"/>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x14ac:dyDescent="0.2">
      <c r="A348" s="4"/>
      <c r="B348" s="41"/>
      <c r="C348" s="57"/>
      <c r="D348" s="57"/>
      <c r="E348" s="57"/>
      <c r="F348" s="58"/>
      <c r="G348" s="57"/>
      <c r="H348" s="58"/>
      <c r="I348" s="59"/>
      <c r="J348" s="60"/>
      <c r="K348" s="61"/>
      <c r="L348" s="62"/>
      <c r="M348" s="61"/>
      <c r="N348" s="63"/>
      <c r="O348" s="62"/>
      <c r="P348" s="65"/>
      <c r="Q348" s="50">
        <f t="shared" si="4"/>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x14ac:dyDescent="0.2">
      <c r="A349" s="4"/>
      <c r="B349" s="41"/>
      <c r="C349" s="57"/>
      <c r="D349" s="57"/>
      <c r="E349" s="57"/>
      <c r="F349" s="58"/>
      <c r="G349" s="57"/>
      <c r="H349" s="58"/>
      <c r="I349" s="59"/>
      <c r="J349" s="60"/>
      <c r="K349" s="61"/>
      <c r="L349" s="62"/>
      <c r="M349" s="61"/>
      <c r="N349" s="63"/>
      <c r="O349" s="62"/>
      <c r="P349" s="65"/>
      <c r="Q349" s="50">
        <f t="shared" si="4"/>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x14ac:dyDescent="0.2">
      <c r="A350" s="4"/>
      <c r="B350" s="41"/>
      <c r="C350" s="57"/>
      <c r="D350" s="57"/>
      <c r="E350" s="57"/>
      <c r="F350" s="58"/>
      <c r="G350" s="57"/>
      <c r="H350" s="58"/>
      <c r="I350" s="59"/>
      <c r="J350" s="60"/>
      <c r="K350" s="61"/>
      <c r="L350" s="62"/>
      <c r="M350" s="61"/>
      <c r="N350" s="63"/>
      <c r="O350" s="62"/>
      <c r="P350" s="65"/>
      <c r="Q350" s="50">
        <f t="shared" si="4"/>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x14ac:dyDescent="0.2">
      <c r="A351" s="4"/>
      <c r="B351" s="41"/>
      <c r="C351" s="57"/>
      <c r="D351" s="57"/>
      <c r="E351" s="57"/>
      <c r="F351" s="58"/>
      <c r="G351" s="57"/>
      <c r="H351" s="58"/>
      <c r="I351" s="59"/>
      <c r="J351" s="60"/>
      <c r="K351" s="61"/>
      <c r="L351" s="62"/>
      <c r="M351" s="61"/>
      <c r="N351" s="63"/>
      <c r="O351" s="62"/>
      <c r="P351" s="65"/>
      <c r="Q351" s="50">
        <f t="shared" si="4"/>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x14ac:dyDescent="0.2">
      <c r="A352" s="4"/>
      <c r="B352" s="41"/>
      <c r="C352" s="57"/>
      <c r="D352" s="57"/>
      <c r="E352" s="57"/>
      <c r="F352" s="58"/>
      <c r="G352" s="57"/>
      <c r="H352" s="58"/>
      <c r="I352" s="59"/>
      <c r="J352" s="60"/>
      <c r="K352" s="61"/>
      <c r="L352" s="62"/>
      <c r="M352" s="61"/>
      <c r="N352" s="63"/>
      <c r="O352" s="62"/>
      <c r="P352" s="65"/>
      <c r="Q352" s="50">
        <f t="shared" si="4"/>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x14ac:dyDescent="0.2">
      <c r="A353" s="4"/>
      <c r="B353" s="41"/>
      <c r="C353" s="57"/>
      <c r="D353" s="57"/>
      <c r="E353" s="57"/>
      <c r="F353" s="58"/>
      <c r="G353" s="57"/>
      <c r="H353" s="58"/>
      <c r="I353" s="59"/>
      <c r="J353" s="60"/>
      <c r="K353" s="61"/>
      <c r="L353" s="62"/>
      <c r="M353" s="61"/>
      <c r="N353" s="63"/>
      <c r="O353" s="62"/>
      <c r="P353" s="65"/>
      <c r="Q353" s="50">
        <f t="shared" si="4"/>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x14ac:dyDescent="0.2">
      <c r="A354" s="4"/>
      <c r="B354" s="41"/>
      <c r="C354" s="57"/>
      <c r="D354" s="57"/>
      <c r="E354" s="57"/>
      <c r="F354" s="58"/>
      <c r="G354" s="57"/>
      <c r="H354" s="58"/>
      <c r="I354" s="59"/>
      <c r="J354" s="60"/>
      <c r="K354" s="61"/>
      <c r="L354" s="62"/>
      <c r="M354" s="61"/>
      <c r="N354" s="63"/>
      <c r="O354" s="62"/>
      <c r="P354" s="65"/>
      <c r="Q354" s="50">
        <f t="shared" si="4"/>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x14ac:dyDescent="0.2">
      <c r="A355" s="4"/>
      <c r="B355" s="41"/>
      <c r="C355" s="57"/>
      <c r="D355" s="57"/>
      <c r="E355" s="57"/>
      <c r="F355" s="58"/>
      <c r="G355" s="57"/>
      <c r="H355" s="58"/>
      <c r="I355" s="59"/>
      <c r="J355" s="60"/>
      <c r="K355" s="61"/>
      <c r="L355" s="62"/>
      <c r="M355" s="61"/>
      <c r="N355" s="63"/>
      <c r="O355" s="62"/>
      <c r="P355" s="65"/>
      <c r="Q355" s="50">
        <f t="shared" si="4"/>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x14ac:dyDescent="0.2">
      <c r="A356" s="4"/>
      <c r="B356" s="41"/>
      <c r="C356" s="57"/>
      <c r="D356" s="57"/>
      <c r="E356" s="57"/>
      <c r="F356" s="58"/>
      <c r="G356" s="57"/>
      <c r="H356" s="58"/>
      <c r="I356" s="59"/>
      <c r="J356" s="60"/>
      <c r="K356" s="61"/>
      <c r="L356" s="62"/>
      <c r="M356" s="61"/>
      <c r="N356" s="63"/>
      <c r="O356" s="62"/>
      <c r="P356" s="65"/>
      <c r="Q356" s="50">
        <f t="shared" si="4"/>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x14ac:dyDescent="0.2">
      <c r="A357" s="4"/>
      <c r="B357" s="41"/>
      <c r="C357" s="57"/>
      <c r="D357" s="57"/>
      <c r="E357" s="57"/>
      <c r="F357" s="58"/>
      <c r="G357" s="57"/>
      <c r="H357" s="58"/>
      <c r="I357" s="59"/>
      <c r="J357" s="60"/>
      <c r="K357" s="61"/>
      <c r="L357" s="62"/>
      <c r="M357" s="61"/>
      <c r="N357" s="63"/>
      <c r="O357" s="62"/>
      <c r="P357" s="65"/>
      <c r="Q357" s="50">
        <f t="shared" si="4"/>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x14ac:dyDescent="0.2">
      <c r="A358" s="4"/>
      <c r="B358" s="41"/>
      <c r="C358" s="57"/>
      <c r="D358" s="57"/>
      <c r="E358" s="57"/>
      <c r="F358" s="58"/>
      <c r="G358" s="57"/>
      <c r="H358" s="58"/>
      <c r="I358" s="59"/>
      <c r="J358" s="60"/>
      <c r="K358" s="61"/>
      <c r="L358" s="62"/>
      <c r="M358" s="61"/>
      <c r="N358" s="63"/>
      <c r="O358" s="62"/>
      <c r="P358" s="65"/>
      <c r="Q358" s="50">
        <f t="shared" si="4"/>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x14ac:dyDescent="0.2">
      <c r="A359" s="4"/>
      <c r="B359" s="41"/>
      <c r="C359" s="57"/>
      <c r="D359" s="57"/>
      <c r="E359" s="57"/>
      <c r="F359" s="58"/>
      <c r="G359" s="57"/>
      <c r="H359" s="58"/>
      <c r="I359" s="59"/>
      <c r="J359" s="60"/>
      <c r="K359" s="61"/>
      <c r="L359" s="62"/>
      <c r="M359" s="61"/>
      <c r="N359" s="63"/>
      <c r="O359" s="62"/>
      <c r="P359" s="65"/>
      <c r="Q359" s="50">
        <f t="shared" si="4"/>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x14ac:dyDescent="0.2">
      <c r="A360" s="4"/>
      <c r="B360" s="41"/>
      <c r="C360" s="57"/>
      <c r="D360" s="57"/>
      <c r="E360" s="57"/>
      <c r="F360" s="58"/>
      <c r="G360" s="57"/>
      <c r="H360" s="58"/>
      <c r="I360" s="59"/>
      <c r="J360" s="60"/>
      <c r="K360" s="61"/>
      <c r="L360" s="62"/>
      <c r="M360" s="61"/>
      <c r="N360" s="63"/>
      <c r="O360" s="62"/>
      <c r="P360" s="65"/>
      <c r="Q360" s="50">
        <f t="shared" si="4"/>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x14ac:dyDescent="0.2">
      <c r="A361" s="4"/>
      <c r="B361" s="41"/>
      <c r="C361" s="57"/>
      <c r="D361" s="57"/>
      <c r="E361" s="57"/>
      <c r="F361" s="58"/>
      <c r="G361" s="57"/>
      <c r="H361" s="58"/>
      <c r="I361" s="59"/>
      <c r="J361" s="60"/>
      <c r="K361" s="61"/>
      <c r="L361" s="62"/>
      <c r="M361" s="61"/>
      <c r="N361" s="63"/>
      <c r="O361" s="62"/>
      <c r="P361" s="65"/>
      <c r="Q361" s="50">
        <f t="shared" si="4"/>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x14ac:dyDescent="0.2">
      <c r="A362" s="4"/>
      <c r="B362" s="41"/>
      <c r="C362" s="57"/>
      <c r="D362" s="57"/>
      <c r="E362" s="57"/>
      <c r="F362" s="58"/>
      <c r="G362" s="57"/>
      <c r="H362" s="58"/>
      <c r="I362" s="59"/>
      <c r="J362" s="60"/>
      <c r="K362" s="61"/>
      <c r="L362" s="62"/>
      <c r="M362" s="61"/>
      <c r="N362" s="63"/>
      <c r="O362" s="62"/>
      <c r="P362" s="65"/>
      <c r="Q362" s="50">
        <f t="shared" si="4"/>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x14ac:dyDescent="0.2">
      <c r="A363" s="4"/>
      <c r="B363" s="41"/>
      <c r="C363" s="57"/>
      <c r="D363" s="57"/>
      <c r="E363" s="57"/>
      <c r="F363" s="58"/>
      <c r="G363" s="57"/>
      <c r="H363" s="58"/>
      <c r="I363" s="59"/>
      <c r="J363" s="60"/>
      <c r="K363" s="61"/>
      <c r="L363" s="62"/>
      <c r="M363" s="61"/>
      <c r="N363" s="63"/>
      <c r="O363" s="62"/>
      <c r="P363" s="65"/>
      <c r="Q363" s="50">
        <f t="shared" si="4"/>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x14ac:dyDescent="0.2">
      <c r="A364" s="4"/>
      <c r="B364" s="41"/>
      <c r="C364" s="57"/>
      <c r="D364" s="57"/>
      <c r="E364" s="57"/>
      <c r="F364" s="58"/>
      <c r="G364" s="57"/>
      <c r="H364" s="58"/>
      <c r="I364" s="59"/>
      <c r="J364" s="60"/>
      <c r="K364" s="61"/>
      <c r="L364" s="62"/>
      <c r="M364" s="61"/>
      <c r="N364" s="63"/>
      <c r="O364" s="62"/>
      <c r="P364" s="65"/>
      <c r="Q364" s="50">
        <f t="shared" si="4"/>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x14ac:dyDescent="0.2">
      <c r="A365" s="4"/>
      <c r="B365" s="41"/>
      <c r="C365" s="57"/>
      <c r="D365" s="57"/>
      <c r="E365" s="57"/>
      <c r="F365" s="58"/>
      <c r="G365" s="57"/>
      <c r="H365" s="58"/>
      <c r="I365" s="59"/>
      <c r="J365" s="60"/>
      <c r="K365" s="61"/>
      <c r="L365" s="62"/>
      <c r="M365" s="61"/>
      <c r="N365" s="63"/>
      <c r="O365" s="62"/>
      <c r="P365" s="65"/>
      <c r="Q365" s="50">
        <f t="shared" si="4"/>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x14ac:dyDescent="0.2">
      <c r="A366" s="4"/>
      <c r="B366" s="41"/>
      <c r="C366" s="57"/>
      <c r="D366" s="57"/>
      <c r="E366" s="57"/>
      <c r="F366" s="58"/>
      <c r="G366" s="57"/>
      <c r="H366" s="58"/>
      <c r="I366" s="59"/>
      <c r="J366" s="60"/>
      <c r="K366" s="61"/>
      <c r="L366" s="62"/>
      <c r="M366" s="61"/>
      <c r="N366" s="63"/>
      <c r="O366" s="62"/>
      <c r="P366" s="65"/>
      <c r="Q366" s="50">
        <f t="shared" si="4"/>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x14ac:dyDescent="0.2">
      <c r="A367" s="4"/>
      <c r="B367" s="41"/>
      <c r="C367" s="57"/>
      <c r="D367" s="57"/>
      <c r="E367" s="57"/>
      <c r="F367" s="58"/>
      <c r="G367" s="57"/>
      <c r="H367" s="58"/>
      <c r="I367" s="59"/>
      <c r="J367" s="60"/>
      <c r="K367" s="61"/>
      <c r="L367" s="62"/>
      <c r="M367" s="61"/>
      <c r="N367" s="63"/>
      <c r="O367" s="62"/>
      <c r="P367" s="65"/>
      <c r="Q367" s="50">
        <f t="shared" si="4"/>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x14ac:dyDescent="0.2">
      <c r="A368" s="4"/>
      <c r="B368" s="41"/>
      <c r="C368" s="57"/>
      <c r="D368" s="57"/>
      <c r="E368" s="57"/>
      <c r="F368" s="58"/>
      <c r="G368" s="57"/>
      <c r="H368" s="58"/>
      <c r="I368" s="59"/>
      <c r="J368" s="60"/>
      <c r="K368" s="61"/>
      <c r="L368" s="62"/>
      <c r="M368" s="61"/>
      <c r="N368" s="63"/>
      <c r="O368" s="62"/>
      <c r="P368" s="65"/>
      <c r="Q368" s="50">
        <f t="shared" si="4"/>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x14ac:dyDescent="0.2">
      <c r="A369" s="4"/>
      <c r="B369" s="41"/>
      <c r="C369" s="57"/>
      <c r="D369" s="57"/>
      <c r="E369" s="57"/>
      <c r="F369" s="58"/>
      <c r="G369" s="57"/>
      <c r="H369" s="58"/>
      <c r="I369" s="59"/>
      <c r="J369" s="60"/>
      <c r="K369" s="61"/>
      <c r="L369" s="62"/>
      <c r="M369" s="61"/>
      <c r="N369" s="63"/>
      <c r="O369" s="62"/>
      <c r="P369" s="65"/>
      <c r="Q369" s="50">
        <f t="shared" si="4"/>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x14ac:dyDescent="0.2">
      <c r="A370" s="4"/>
      <c r="B370" s="41"/>
      <c r="C370" s="57"/>
      <c r="D370" s="57"/>
      <c r="E370" s="57"/>
      <c r="F370" s="58"/>
      <c r="G370" s="57"/>
      <c r="H370" s="58"/>
      <c r="I370" s="59"/>
      <c r="J370" s="60"/>
      <c r="K370" s="61"/>
      <c r="L370" s="62"/>
      <c r="M370" s="61"/>
      <c r="N370" s="63"/>
      <c r="O370" s="62"/>
      <c r="P370" s="65"/>
      <c r="Q370" s="50">
        <f t="shared" si="4"/>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x14ac:dyDescent="0.2">
      <c r="A371" s="4"/>
      <c r="B371" s="41"/>
      <c r="C371" s="57"/>
      <c r="D371" s="57"/>
      <c r="E371" s="57"/>
      <c r="F371" s="58"/>
      <c r="G371" s="57"/>
      <c r="H371" s="58"/>
      <c r="I371" s="59"/>
      <c r="J371" s="60"/>
      <c r="K371" s="61"/>
      <c r="L371" s="62"/>
      <c r="M371" s="61"/>
      <c r="N371" s="63"/>
      <c r="O371" s="62"/>
      <c r="P371" s="65"/>
      <c r="Q371" s="50">
        <f t="shared" si="4"/>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x14ac:dyDescent="0.2">
      <c r="A372" s="4"/>
      <c r="B372" s="41"/>
      <c r="C372" s="57"/>
      <c r="D372" s="57"/>
      <c r="E372" s="57"/>
      <c r="F372" s="58"/>
      <c r="G372" s="57"/>
      <c r="H372" s="58"/>
      <c r="I372" s="59"/>
      <c r="J372" s="60"/>
      <c r="K372" s="61"/>
      <c r="L372" s="62"/>
      <c r="M372" s="61"/>
      <c r="N372" s="63"/>
      <c r="O372" s="62"/>
      <c r="P372" s="65"/>
      <c r="Q372" s="50">
        <f t="shared" si="4"/>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x14ac:dyDescent="0.2">
      <c r="A373" s="4"/>
      <c r="B373" s="41"/>
      <c r="C373" s="57"/>
      <c r="D373" s="57"/>
      <c r="E373" s="57"/>
      <c r="F373" s="58"/>
      <c r="G373" s="57"/>
      <c r="H373" s="58"/>
      <c r="I373" s="59"/>
      <c r="J373" s="60"/>
      <c r="K373" s="61"/>
      <c r="L373" s="62"/>
      <c r="M373" s="61"/>
      <c r="N373" s="63"/>
      <c r="O373" s="62"/>
      <c r="P373" s="65"/>
      <c r="Q373" s="50">
        <f t="shared" si="4"/>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x14ac:dyDescent="0.2">
      <c r="A374" s="4"/>
      <c r="B374" s="41"/>
      <c r="C374" s="57"/>
      <c r="D374" s="57"/>
      <c r="E374" s="57"/>
      <c r="F374" s="58"/>
      <c r="G374" s="57"/>
      <c r="H374" s="58"/>
      <c r="I374" s="59"/>
      <c r="J374" s="60"/>
      <c r="K374" s="61"/>
      <c r="L374" s="62"/>
      <c r="M374" s="61"/>
      <c r="N374" s="63"/>
      <c r="O374" s="62"/>
      <c r="P374" s="65"/>
      <c r="Q374" s="50">
        <f t="shared" si="4"/>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x14ac:dyDescent="0.2">
      <c r="A375" s="4"/>
      <c r="B375" s="41"/>
      <c r="C375" s="57"/>
      <c r="D375" s="57"/>
      <c r="E375" s="57"/>
      <c r="F375" s="58"/>
      <c r="G375" s="57"/>
      <c r="H375" s="58"/>
      <c r="I375" s="59"/>
      <c r="J375" s="60"/>
      <c r="K375" s="61"/>
      <c r="L375" s="62"/>
      <c r="M375" s="61"/>
      <c r="N375" s="63"/>
      <c r="O375" s="62"/>
      <c r="P375" s="65"/>
      <c r="Q375" s="50">
        <f t="shared" si="4"/>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x14ac:dyDescent="0.2">
      <c r="A376" s="4"/>
      <c r="B376" s="41"/>
      <c r="C376" s="57"/>
      <c r="D376" s="57"/>
      <c r="E376" s="57"/>
      <c r="F376" s="58"/>
      <c r="G376" s="57"/>
      <c r="H376" s="58"/>
      <c r="I376" s="59"/>
      <c r="J376" s="60"/>
      <c r="K376" s="61"/>
      <c r="L376" s="62"/>
      <c r="M376" s="61"/>
      <c r="N376" s="63"/>
      <c r="O376" s="62"/>
      <c r="P376" s="65"/>
      <c r="Q376" s="50">
        <f t="shared" si="4"/>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x14ac:dyDescent="0.2">
      <c r="A377" s="4"/>
      <c r="B377" s="41"/>
      <c r="C377" s="57"/>
      <c r="D377" s="57"/>
      <c r="E377" s="57"/>
      <c r="F377" s="58"/>
      <c r="G377" s="57"/>
      <c r="H377" s="58"/>
      <c r="I377" s="59"/>
      <c r="J377" s="60"/>
      <c r="K377" s="61"/>
      <c r="L377" s="62"/>
      <c r="M377" s="61"/>
      <c r="N377" s="63"/>
      <c r="O377" s="62"/>
      <c r="P377" s="65"/>
      <c r="Q377" s="50">
        <f t="shared" si="4"/>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x14ac:dyDescent="0.2">
      <c r="A378" s="4"/>
      <c r="B378" s="41"/>
      <c r="C378" s="57"/>
      <c r="D378" s="57"/>
      <c r="E378" s="57"/>
      <c r="F378" s="58"/>
      <c r="G378" s="57"/>
      <c r="H378" s="58"/>
      <c r="I378" s="59"/>
      <c r="J378" s="60"/>
      <c r="K378" s="61"/>
      <c r="L378" s="62"/>
      <c r="M378" s="61"/>
      <c r="N378" s="63"/>
      <c r="O378" s="62"/>
      <c r="P378" s="65"/>
      <c r="Q378" s="50">
        <f t="shared" si="4"/>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x14ac:dyDescent="0.2">
      <c r="A379" s="4"/>
      <c r="B379" s="41"/>
      <c r="C379" s="57"/>
      <c r="D379" s="57"/>
      <c r="E379" s="57"/>
      <c r="F379" s="58"/>
      <c r="G379" s="57"/>
      <c r="H379" s="58"/>
      <c r="I379" s="59"/>
      <c r="J379" s="60"/>
      <c r="K379" s="61"/>
      <c r="L379" s="62"/>
      <c r="M379" s="61"/>
      <c r="N379" s="63"/>
      <c r="O379" s="62"/>
      <c r="P379" s="65"/>
      <c r="Q379" s="50">
        <f t="shared" si="4"/>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x14ac:dyDescent="0.2">
      <c r="A380" s="4"/>
      <c r="B380" s="41"/>
      <c r="C380" s="57"/>
      <c r="D380" s="57"/>
      <c r="E380" s="57"/>
      <c r="F380" s="58"/>
      <c r="G380" s="57"/>
      <c r="H380" s="58"/>
      <c r="I380" s="59"/>
      <c r="J380" s="60"/>
      <c r="K380" s="61"/>
      <c r="L380" s="62"/>
      <c r="M380" s="61"/>
      <c r="N380" s="63"/>
      <c r="O380" s="62"/>
      <c r="P380" s="65"/>
      <c r="Q380" s="50">
        <f t="shared" si="4"/>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x14ac:dyDescent="0.2">
      <c r="A381" s="4"/>
      <c r="B381" s="41"/>
      <c r="C381" s="57"/>
      <c r="D381" s="57"/>
      <c r="E381" s="57"/>
      <c r="F381" s="58"/>
      <c r="G381" s="57"/>
      <c r="H381" s="58"/>
      <c r="I381" s="59"/>
      <c r="J381" s="60"/>
      <c r="K381" s="61"/>
      <c r="L381" s="62"/>
      <c r="M381" s="61"/>
      <c r="N381" s="63"/>
      <c r="O381" s="62"/>
      <c r="P381" s="65"/>
      <c r="Q381" s="50">
        <f t="shared" si="4"/>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x14ac:dyDescent="0.2">
      <c r="A382" s="4"/>
      <c r="B382" s="41"/>
      <c r="C382" s="57"/>
      <c r="D382" s="57"/>
      <c r="E382" s="57"/>
      <c r="F382" s="58"/>
      <c r="G382" s="57"/>
      <c r="H382" s="58"/>
      <c r="I382" s="59"/>
      <c r="J382" s="60"/>
      <c r="K382" s="61"/>
      <c r="L382" s="62"/>
      <c r="M382" s="61"/>
      <c r="N382" s="63"/>
      <c r="O382" s="62"/>
      <c r="P382" s="65"/>
      <c r="Q382" s="50">
        <f t="shared" si="4"/>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x14ac:dyDescent="0.2">
      <c r="A383" s="4"/>
      <c r="B383" s="41"/>
      <c r="C383" s="57"/>
      <c r="D383" s="57"/>
      <c r="E383" s="57"/>
      <c r="F383" s="58"/>
      <c r="G383" s="57"/>
      <c r="H383" s="58"/>
      <c r="I383" s="59"/>
      <c r="J383" s="60"/>
      <c r="K383" s="61"/>
      <c r="L383" s="62"/>
      <c r="M383" s="61"/>
      <c r="N383" s="63"/>
      <c r="O383" s="62"/>
      <c r="P383" s="65"/>
      <c r="Q383" s="50">
        <f t="shared" si="4"/>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x14ac:dyDescent="0.2">
      <c r="A384" s="4"/>
      <c r="B384" s="41"/>
      <c r="C384" s="57"/>
      <c r="D384" s="57"/>
      <c r="E384" s="57"/>
      <c r="F384" s="58"/>
      <c r="G384" s="57"/>
      <c r="H384" s="58"/>
      <c r="I384" s="59"/>
      <c r="J384" s="60"/>
      <c r="K384" s="61"/>
      <c r="L384" s="62"/>
      <c r="M384" s="61"/>
      <c r="N384" s="63"/>
      <c r="O384" s="62"/>
      <c r="P384" s="65"/>
      <c r="Q384" s="50">
        <f t="shared" si="4"/>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x14ac:dyDescent="0.2">
      <c r="A385" s="4"/>
      <c r="B385" s="41"/>
      <c r="C385" s="57"/>
      <c r="D385" s="57"/>
      <c r="E385" s="57"/>
      <c r="F385" s="58"/>
      <c r="G385" s="57"/>
      <c r="H385" s="58"/>
      <c r="I385" s="59"/>
      <c r="J385" s="60"/>
      <c r="K385" s="61"/>
      <c r="L385" s="62"/>
      <c r="M385" s="61"/>
      <c r="N385" s="63"/>
      <c r="O385" s="62"/>
      <c r="P385" s="65"/>
      <c r="Q385" s="50">
        <f t="shared" si="4"/>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x14ac:dyDescent="0.2">
      <c r="A386" s="4"/>
      <c r="B386" s="41"/>
      <c r="C386" s="57"/>
      <c r="D386" s="57"/>
      <c r="E386" s="57"/>
      <c r="F386" s="58"/>
      <c r="G386" s="57"/>
      <c r="H386" s="58"/>
      <c r="I386" s="59"/>
      <c r="J386" s="60"/>
      <c r="K386" s="61"/>
      <c r="L386" s="62"/>
      <c r="M386" s="61"/>
      <c r="N386" s="63"/>
      <c r="O386" s="62"/>
      <c r="P386" s="65"/>
      <c r="Q386" s="50">
        <f t="shared" si="4"/>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x14ac:dyDescent="0.2">
      <c r="A387" s="4"/>
      <c r="B387" s="41"/>
      <c r="C387" s="57"/>
      <c r="D387" s="57"/>
      <c r="E387" s="57"/>
      <c r="F387" s="58"/>
      <c r="G387" s="57"/>
      <c r="H387" s="58"/>
      <c r="I387" s="59"/>
      <c r="J387" s="60"/>
      <c r="K387" s="61"/>
      <c r="L387" s="62"/>
      <c r="M387" s="61"/>
      <c r="N387" s="63"/>
      <c r="O387" s="62"/>
      <c r="P387" s="65"/>
      <c r="Q387" s="50">
        <f t="shared" si="4"/>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x14ac:dyDescent="0.2">
      <c r="A388" s="4"/>
      <c r="B388" s="41"/>
      <c r="C388" s="57"/>
      <c r="D388" s="57"/>
      <c r="E388" s="57"/>
      <c r="F388" s="58"/>
      <c r="G388" s="57"/>
      <c r="H388" s="58"/>
      <c r="I388" s="59"/>
      <c r="J388" s="60"/>
      <c r="K388" s="61"/>
      <c r="L388" s="62"/>
      <c r="M388" s="61"/>
      <c r="N388" s="63"/>
      <c r="O388" s="62"/>
      <c r="P388" s="65"/>
      <c r="Q388" s="50">
        <f t="shared" si="4"/>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x14ac:dyDescent="0.2">
      <c r="A389" s="4"/>
      <c r="B389" s="41"/>
      <c r="C389" s="57"/>
      <c r="D389" s="57"/>
      <c r="E389" s="57"/>
      <c r="F389" s="58"/>
      <c r="G389" s="57"/>
      <c r="H389" s="58"/>
      <c r="I389" s="59"/>
      <c r="J389" s="60"/>
      <c r="K389" s="61"/>
      <c r="L389" s="62"/>
      <c r="M389" s="61"/>
      <c r="N389" s="63"/>
      <c r="O389" s="62"/>
      <c r="P389" s="65"/>
      <c r="Q389" s="50">
        <f t="shared" si="4"/>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x14ac:dyDescent="0.2">
      <c r="A390" s="4"/>
      <c r="B390" s="41"/>
      <c r="C390" s="57"/>
      <c r="D390" s="57"/>
      <c r="E390" s="57"/>
      <c r="F390" s="58"/>
      <c r="G390" s="57"/>
      <c r="H390" s="58"/>
      <c r="I390" s="59"/>
      <c r="J390" s="60"/>
      <c r="K390" s="61"/>
      <c r="L390" s="62"/>
      <c r="M390" s="61"/>
      <c r="N390" s="63"/>
      <c r="O390" s="62"/>
      <c r="P390" s="65"/>
      <c r="Q390" s="50">
        <f t="shared" si="4"/>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x14ac:dyDescent="0.2">
      <c r="A391" s="4"/>
      <c r="B391" s="41"/>
      <c r="C391" s="57"/>
      <c r="D391" s="57"/>
      <c r="E391" s="57"/>
      <c r="F391" s="58"/>
      <c r="G391" s="57"/>
      <c r="H391" s="58"/>
      <c r="I391" s="59"/>
      <c r="J391" s="60"/>
      <c r="K391" s="61"/>
      <c r="L391" s="62"/>
      <c r="M391" s="61"/>
      <c r="N391" s="63"/>
      <c r="O391" s="62"/>
      <c r="P391" s="65"/>
      <c r="Q391" s="50">
        <f t="shared" si="4"/>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x14ac:dyDescent="0.2">
      <c r="A392" s="4"/>
      <c r="B392" s="41"/>
      <c r="C392" s="57"/>
      <c r="D392" s="57"/>
      <c r="E392" s="57"/>
      <c r="F392" s="58"/>
      <c r="G392" s="57"/>
      <c r="H392" s="58"/>
      <c r="I392" s="59"/>
      <c r="J392" s="60"/>
      <c r="K392" s="61"/>
      <c r="L392" s="62"/>
      <c r="M392" s="61"/>
      <c r="N392" s="63"/>
      <c r="O392" s="62"/>
      <c r="P392" s="65"/>
      <c r="Q392" s="50">
        <f t="shared" si="4"/>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x14ac:dyDescent="0.2">
      <c r="A393" s="4"/>
      <c r="B393" s="41"/>
      <c r="C393" s="57"/>
      <c r="D393" s="57"/>
      <c r="E393" s="57"/>
      <c r="F393" s="58"/>
      <c r="G393" s="57"/>
      <c r="H393" s="58"/>
      <c r="I393" s="59"/>
      <c r="J393" s="60"/>
      <c r="K393" s="61"/>
      <c r="L393" s="62"/>
      <c r="M393" s="61"/>
      <c r="N393" s="63"/>
      <c r="O393" s="62"/>
      <c r="P393" s="65"/>
      <c r="Q393" s="50">
        <f t="shared" si="4"/>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x14ac:dyDescent="0.2">
      <c r="A394" s="4"/>
      <c r="B394" s="41"/>
      <c r="C394" s="57"/>
      <c r="D394" s="57"/>
      <c r="E394" s="57"/>
      <c r="F394" s="58"/>
      <c r="G394" s="57"/>
      <c r="H394" s="58"/>
      <c r="I394" s="59"/>
      <c r="J394" s="60"/>
      <c r="K394" s="61"/>
      <c r="L394" s="62"/>
      <c r="M394" s="61"/>
      <c r="N394" s="63"/>
      <c r="O394" s="62"/>
      <c r="P394" s="65"/>
      <c r="Q394" s="50">
        <f t="shared" si="4"/>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x14ac:dyDescent="0.2">
      <c r="A395" s="4"/>
      <c r="B395" s="41"/>
      <c r="C395" s="57"/>
      <c r="D395" s="57"/>
      <c r="E395" s="57"/>
      <c r="F395" s="58"/>
      <c r="G395" s="57"/>
      <c r="H395" s="58"/>
      <c r="I395" s="59"/>
      <c r="J395" s="60"/>
      <c r="K395" s="61"/>
      <c r="L395" s="62"/>
      <c r="M395" s="61"/>
      <c r="N395" s="63"/>
      <c r="O395" s="62"/>
      <c r="P395" s="65"/>
      <c r="Q395" s="50">
        <f t="shared" si="4"/>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x14ac:dyDescent="0.2">
      <c r="A396" s="4"/>
      <c r="B396" s="41"/>
      <c r="C396" s="57"/>
      <c r="D396" s="57"/>
      <c r="E396" s="57"/>
      <c r="F396" s="58"/>
      <c r="G396" s="57"/>
      <c r="H396" s="58"/>
      <c r="I396" s="59"/>
      <c r="J396" s="60"/>
      <c r="K396" s="61"/>
      <c r="L396" s="62"/>
      <c r="M396" s="61"/>
      <c r="N396" s="63"/>
      <c r="O396" s="62"/>
      <c r="P396" s="65"/>
      <c r="Q396" s="50">
        <f t="shared" si="4"/>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x14ac:dyDescent="0.2">
      <c r="A397" s="4"/>
      <c r="B397" s="41"/>
      <c r="C397" s="57"/>
      <c r="D397" s="57"/>
      <c r="E397" s="57"/>
      <c r="F397" s="58"/>
      <c r="G397" s="57"/>
      <c r="H397" s="58"/>
      <c r="I397" s="59"/>
      <c r="J397" s="60"/>
      <c r="K397" s="61"/>
      <c r="L397" s="62"/>
      <c r="M397" s="61"/>
      <c r="N397" s="63"/>
      <c r="O397" s="62"/>
      <c r="P397" s="65"/>
      <c r="Q397" s="50">
        <f t="shared" si="4"/>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x14ac:dyDescent="0.2">
      <c r="A398" s="4"/>
      <c r="B398" s="41"/>
      <c r="C398" s="57"/>
      <c r="D398" s="57"/>
      <c r="E398" s="57"/>
      <c r="F398" s="58"/>
      <c r="G398" s="57"/>
      <c r="H398" s="58"/>
      <c r="I398" s="59"/>
      <c r="J398" s="60"/>
      <c r="K398" s="61"/>
      <c r="L398" s="62"/>
      <c r="M398" s="61"/>
      <c r="N398" s="63"/>
      <c r="O398" s="62"/>
      <c r="P398" s="65"/>
      <c r="Q398" s="50">
        <f t="shared" si="4"/>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x14ac:dyDescent="0.2">
      <c r="A399" s="4"/>
      <c r="B399" s="41"/>
      <c r="C399" s="57"/>
      <c r="D399" s="57"/>
      <c r="E399" s="57"/>
      <c r="F399" s="58"/>
      <c r="G399" s="57"/>
      <c r="H399" s="58"/>
      <c r="I399" s="59"/>
      <c r="J399" s="60"/>
      <c r="K399" s="61"/>
      <c r="L399" s="62"/>
      <c r="M399" s="61"/>
      <c r="N399" s="63"/>
      <c r="O399" s="62"/>
      <c r="P399" s="65"/>
      <c r="Q399" s="50">
        <f t="shared" si="4"/>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x14ac:dyDescent="0.2">
      <c r="A400" s="4"/>
      <c r="B400" s="41"/>
      <c r="C400" s="57"/>
      <c r="D400" s="57"/>
      <c r="E400" s="57"/>
      <c r="F400" s="58"/>
      <c r="G400" s="57"/>
      <c r="H400" s="58"/>
      <c r="I400" s="59"/>
      <c r="J400" s="60"/>
      <c r="K400" s="61"/>
      <c r="L400" s="62"/>
      <c r="M400" s="61"/>
      <c r="N400" s="63"/>
      <c r="O400" s="62"/>
      <c r="P400" s="65"/>
      <c r="Q400" s="50">
        <f t="shared" si="4"/>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x14ac:dyDescent="0.2">
      <c r="A401" s="4"/>
      <c r="B401" s="41"/>
      <c r="C401" s="57"/>
      <c r="D401" s="57"/>
      <c r="E401" s="57"/>
      <c r="F401" s="58"/>
      <c r="G401" s="57"/>
      <c r="H401" s="58"/>
      <c r="I401" s="59"/>
      <c r="J401" s="60"/>
      <c r="K401" s="61"/>
      <c r="L401" s="62"/>
      <c r="M401" s="61"/>
      <c r="N401" s="63"/>
      <c r="O401" s="62"/>
      <c r="P401" s="65"/>
      <c r="Q401" s="50">
        <f t="shared" si="4"/>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x14ac:dyDescent="0.2">
      <c r="A402" s="4"/>
      <c r="B402" s="41"/>
      <c r="C402" s="57"/>
      <c r="D402" s="57"/>
      <c r="E402" s="57"/>
      <c r="F402" s="58"/>
      <c r="G402" s="57"/>
      <c r="H402" s="58"/>
      <c r="I402" s="59"/>
      <c r="J402" s="60"/>
      <c r="K402" s="61"/>
      <c r="L402" s="62"/>
      <c r="M402" s="61"/>
      <c r="N402" s="63"/>
      <c r="O402" s="62"/>
      <c r="P402" s="65"/>
      <c r="Q402" s="50">
        <f t="shared" si="4"/>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x14ac:dyDescent="0.2">
      <c r="A403" s="4"/>
      <c r="B403" s="41"/>
      <c r="C403" s="57"/>
      <c r="D403" s="57"/>
      <c r="E403" s="57"/>
      <c r="F403" s="58"/>
      <c r="G403" s="57"/>
      <c r="H403" s="58"/>
      <c r="I403" s="59"/>
      <c r="J403" s="60"/>
      <c r="K403" s="61"/>
      <c r="L403" s="62"/>
      <c r="M403" s="61"/>
      <c r="N403" s="63"/>
      <c r="O403" s="62"/>
      <c r="P403" s="65"/>
      <c r="Q403" s="50">
        <f t="shared" si="4"/>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x14ac:dyDescent="0.2">
      <c r="A404" s="4"/>
      <c r="B404" s="41"/>
      <c r="C404" s="57"/>
      <c r="D404" s="57"/>
      <c r="E404" s="57"/>
      <c r="F404" s="58"/>
      <c r="G404" s="57"/>
      <c r="H404" s="58"/>
      <c r="I404" s="59"/>
      <c r="J404" s="60"/>
      <c r="K404" s="61"/>
      <c r="L404" s="62"/>
      <c r="M404" s="61"/>
      <c r="N404" s="63"/>
      <c r="O404" s="62"/>
      <c r="P404" s="65"/>
      <c r="Q404" s="50">
        <f t="shared" si="4"/>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x14ac:dyDescent="0.2">
      <c r="A405" s="4"/>
      <c r="B405" s="41"/>
      <c r="C405" s="57"/>
      <c r="D405" s="57"/>
      <c r="E405" s="57"/>
      <c r="F405" s="58"/>
      <c r="G405" s="57"/>
      <c r="H405" s="58"/>
      <c r="I405" s="59"/>
      <c r="J405" s="60"/>
      <c r="K405" s="61"/>
      <c r="L405" s="62"/>
      <c r="M405" s="61"/>
      <c r="N405" s="63"/>
      <c r="O405" s="62"/>
      <c r="P405" s="65"/>
      <c r="Q405" s="50">
        <f t="shared" si="4"/>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x14ac:dyDescent="0.2">
      <c r="A406" s="4"/>
      <c r="B406" s="41"/>
      <c r="C406" s="57"/>
      <c r="D406" s="57"/>
      <c r="E406" s="57"/>
      <c r="F406" s="58"/>
      <c r="G406" s="57"/>
      <c r="H406" s="58"/>
      <c r="I406" s="59"/>
      <c r="J406" s="60"/>
      <c r="K406" s="61"/>
      <c r="L406" s="62"/>
      <c r="M406" s="61"/>
      <c r="N406" s="63"/>
      <c r="O406" s="62"/>
      <c r="P406" s="65"/>
      <c r="Q406" s="50">
        <f t="shared" si="4"/>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x14ac:dyDescent="0.2">
      <c r="A407" s="4"/>
      <c r="B407" s="41"/>
      <c r="C407" s="57"/>
      <c r="D407" s="57"/>
      <c r="E407" s="57"/>
      <c r="F407" s="58"/>
      <c r="G407" s="57"/>
      <c r="H407" s="58"/>
      <c r="I407" s="59"/>
      <c r="J407" s="60"/>
      <c r="K407" s="61"/>
      <c r="L407" s="62"/>
      <c r="M407" s="61"/>
      <c r="N407" s="63"/>
      <c r="O407" s="62"/>
      <c r="P407" s="65"/>
      <c r="Q407" s="50">
        <f t="shared" si="4"/>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x14ac:dyDescent="0.2">
      <c r="A408" s="4"/>
      <c r="B408" s="41"/>
      <c r="C408" s="57"/>
      <c r="D408" s="57"/>
      <c r="E408" s="57"/>
      <c r="F408" s="58"/>
      <c r="G408" s="57"/>
      <c r="H408" s="58"/>
      <c r="I408" s="59"/>
      <c r="J408" s="60"/>
      <c r="K408" s="61"/>
      <c r="L408" s="62"/>
      <c r="M408" s="61"/>
      <c r="N408" s="63"/>
      <c r="O408" s="62"/>
      <c r="P408" s="65"/>
      <c r="Q408" s="50">
        <f t="shared" si="4"/>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x14ac:dyDescent="0.2">
      <c r="A409" s="4"/>
      <c r="B409" s="41"/>
      <c r="C409" s="57"/>
      <c r="D409" s="57"/>
      <c r="E409" s="57"/>
      <c r="F409" s="58"/>
      <c r="G409" s="57"/>
      <c r="H409" s="58"/>
      <c r="I409" s="59"/>
      <c r="J409" s="60"/>
      <c r="K409" s="61"/>
      <c r="L409" s="62"/>
      <c r="M409" s="61"/>
      <c r="N409" s="63"/>
      <c r="O409" s="62"/>
      <c r="P409" s="65"/>
      <c r="Q409" s="50">
        <f t="shared" si="4"/>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x14ac:dyDescent="0.2">
      <c r="A410" s="4"/>
      <c r="B410" s="41"/>
      <c r="C410" s="57"/>
      <c r="D410" s="57"/>
      <c r="E410" s="57"/>
      <c r="F410" s="58"/>
      <c r="G410" s="57"/>
      <c r="H410" s="58"/>
      <c r="I410" s="59"/>
      <c r="J410" s="60"/>
      <c r="K410" s="61"/>
      <c r="L410" s="62"/>
      <c r="M410" s="61"/>
      <c r="N410" s="63"/>
      <c r="O410" s="62"/>
      <c r="P410" s="65"/>
      <c r="Q410" s="50">
        <f t="shared" si="4"/>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x14ac:dyDescent="0.2">
      <c r="A411" s="4"/>
      <c r="B411" s="41"/>
      <c r="C411" s="57"/>
      <c r="D411" s="57"/>
      <c r="E411" s="57"/>
      <c r="F411" s="58"/>
      <c r="G411" s="57"/>
      <c r="H411" s="58"/>
      <c r="I411" s="59"/>
      <c r="J411" s="60"/>
      <c r="K411" s="61"/>
      <c r="L411" s="62"/>
      <c r="M411" s="61"/>
      <c r="N411" s="63"/>
      <c r="O411" s="62"/>
      <c r="P411" s="65"/>
      <c r="Q411" s="50">
        <f t="shared" si="4"/>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x14ac:dyDescent="0.2">
      <c r="A412" s="4"/>
      <c r="B412" s="41"/>
      <c r="C412" s="57"/>
      <c r="D412" s="57"/>
      <c r="E412" s="57"/>
      <c r="F412" s="58"/>
      <c r="G412" s="57"/>
      <c r="H412" s="58"/>
      <c r="I412" s="59"/>
      <c r="J412" s="60"/>
      <c r="K412" s="61"/>
      <c r="L412" s="62"/>
      <c r="M412" s="61"/>
      <c r="N412" s="63"/>
      <c r="O412" s="62"/>
      <c r="P412" s="65"/>
      <c r="Q412" s="50">
        <f t="shared" si="4"/>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x14ac:dyDescent="0.2">
      <c r="A413" s="4"/>
      <c r="B413" s="41"/>
      <c r="C413" s="57"/>
      <c r="D413" s="57"/>
      <c r="E413" s="57"/>
      <c r="F413" s="58"/>
      <c r="G413" s="57"/>
      <c r="H413" s="58"/>
      <c r="I413" s="59"/>
      <c r="J413" s="60"/>
      <c r="K413" s="61"/>
      <c r="L413" s="62"/>
      <c r="M413" s="61"/>
      <c r="N413" s="63"/>
      <c r="O413" s="62"/>
      <c r="P413" s="65"/>
      <c r="Q413" s="50">
        <f t="shared" si="4"/>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x14ac:dyDescent="0.2">
      <c r="A414" s="4"/>
      <c r="B414" s="41"/>
      <c r="C414" s="57"/>
      <c r="D414" s="57"/>
      <c r="E414" s="57"/>
      <c r="F414" s="58"/>
      <c r="G414" s="57"/>
      <c r="H414" s="58"/>
      <c r="I414" s="59"/>
      <c r="J414" s="60"/>
      <c r="K414" s="61"/>
      <c r="L414" s="62"/>
      <c r="M414" s="61"/>
      <c r="N414" s="63"/>
      <c r="O414" s="62"/>
      <c r="P414" s="65"/>
      <c r="Q414" s="50">
        <f t="shared" si="4"/>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x14ac:dyDescent="0.2">
      <c r="A415" s="4"/>
      <c r="B415" s="41"/>
      <c r="C415" s="57"/>
      <c r="D415" s="57"/>
      <c r="E415" s="57"/>
      <c r="F415" s="58"/>
      <c r="G415" s="57"/>
      <c r="H415" s="58"/>
      <c r="I415" s="59"/>
      <c r="J415" s="60"/>
      <c r="K415" s="61"/>
      <c r="L415" s="62"/>
      <c r="M415" s="61"/>
      <c r="N415" s="63"/>
      <c r="O415" s="62"/>
      <c r="P415" s="65"/>
      <c r="Q415" s="50">
        <f t="shared" si="4"/>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x14ac:dyDescent="0.2">
      <c r="A416" s="4"/>
      <c r="B416" s="41"/>
      <c r="C416" s="57"/>
      <c r="D416" s="57"/>
      <c r="E416" s="57"/>
      <c r="F416" s="58"/>
      <c r="G416" s="57"/>
      <c r="H416" s="58"/>
      <c r="I416" s="59"/>
      <c r="J416" s="60"/>
      <c r="K416" s="61"/>
      <c r="L416" s="62"/>
      <c r="M416" s="61"/>
      <c r="N416" s="63"/>
      <c r="O416" s="62"/>
      <c r="P416" s="65"/>
      <c r="Q416" s="50">
        <f t="shared" si="4"/>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x14ac:dyDescent="0.2">
      <c r="A417" s="4"/>
      <c r="B417" s="41"/>
      <c r="C417" s="57"/>
      <c r="D417" s="57"/>
      <c r="E417" s="57"/>
      <c r="F417" s="58"/>
      <c r="G417" s="57"/>
      <c r="H417" s="58"/>
      <c r="I417" s="59"/>
      <c r="J417" s="60"/>
      <c r="K417" s="61"/>
      <c r="L417" s="62"/>
      <c r="M417" s="61"/>
      <c r="N417" s="63"/>
      <c r="O417" s="62"/>
      <c r="P417" s="65"/>
      <c r="Q417" s="50">
        <f t="shared" si="4"/>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x14ac:dyDescent="0.2">
      <c r="A418" s="4"/>
      <c r="B418" s="41"/>
      <c r="C418" s="57"/>
      <c r="D418" s="57"/>
      <c r="E418" s="57"/>
      <c r="F418" s="58"/>
      <c r="G418" s="57"/>
      <c r="H418" s="58"/>
      <c r="I418" s="59"/>
      <c r="J418" s="60"/>
      <c r="K418" s="61"/>
      <c r="L418" s="62"/>
      <c r="M418" s="61"/>
      <c r="N418" s="63"/>
      <c r="O418" s="62"/>
      <c r="P418" s="65"/>
      <c r="Q418" s="50">
        <f t="shared" si="4"/>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x14ac:dyDescent="0.2">
      <c r="A419" s="4"/>
      <c r="B419" s="41"/>
      <c r="C419" s="57"/>
      <c r="D419" s="57"/>
      <c r="E419" s="57"/>
      <c r="F419" s="58"/>
      <c r="G419" s="57"/>
      <c r="H419" s="58"/>
      <c r="I419" s="59"/>
      <c r="J419" s="60"/>
      <c r="K419" s="61"/>
      <c r="L419" s="62"/>
      <c r="M419" s="61"/>
      <c r="N419" s="63"/>
      <c r="O419" s="62"/>
      <c r="P419" s="65"/>
      <c r="Q419" s="50">
        <f t="shared" si="4"/>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x14ac:dyDescent="0.2">
      <c r="A420" s="4"/>
      <c r="B420" s="41"/>
      <c r="C420" s="57"/>
      <c r="D420" s="57"/>
      <c r="E420" s="57"/>
      <c r="F420" s="58"/>
      <c r="G420" s="57"/>
      <c r="H420" s="58"/>
      <c r="I420" s="59"/>
      <c r="J420" s="60"/>
      <c r="K420" s="61"/>
      <c r="L420" s="62"/>
      <c r="M420" s="61"/>
      <c r="N420" s="63"/>
      <c r="O420" s="62"/>
      <c r="P420" s="65"/>
      <c r="Q420" s="50">
        <f t="shared" si="4"/>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x14ac:dyDescent="0.2">
      <c r="A421" s="4"/>
      <c r="B421" s="41"/>
      <c r="C421" s="57"/>
      <c r="D421" s="57"/>
      <c r="E421" s="57"/>
      <c r="F421" s="58"/>
      <c r="G421" s="57"/>
      <c r="H421" s="58"/>
      <c r="I421" s="59"/>
      <c r="J421" s="60"/>
      <c r="K421" s="61"/>
      <c r="L421" s="62"/>
      <c r="M421" s="61"/>
      <c r="N421" s="63"/>
      <c r="O421" s="62"/>
      <c r="P421" s="65"/>
      <c r="Q421" s="50">
        <f t="shared" si="4"/>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x14ac:dyDescent="0.2">
      <c r="A422" s="4"/>
      <c r="B422" s="41"/>
      <c r="C422" s="57"/>
      <c r="D422" s="57"/>
      <c r="E422" s="57"/>
      <c r="F422" s="58"/>
      <c r="G422" s="57"/>
      <c r="H422" s="58"/>
      <c r="I422" s="59"/>
      <c r="J422" s="60"/>
      <c r="K422" s="61"/>
      <c r="L422" s="62"/>
      <c r="M422" s="61"/>
      <c r="N422" s="63"/>
      <c r="O422" s="62"/>
      <c r="P422" s="65"/>
      <c r="Q422" s="50">
        <f t="shared" si="4"/>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x14ac:dyDescent="0.2">
      <c r="A423" s="4"/>
      <c r="B423" s="41"/>
      <c r="C423" s="57"/>
      <c r="D423" s="57"/>
      <c r="E423" s="57"/>
      <c r="F423" s="58"/>
      <c r="G423" s="57"/>
      <c r="H423" s="58"/>
      <c r="I423" s="59"/>
      <c r="J423" s="60"/>
      <c r="K423" s="61"/>
      <c r="L423" s="62"/>
      <c r="M423" s="61"/>
      <c r="N423" s="63"/>
      <c r="O423" s="62"/>
      <c r="P423" s="65"/>
      <c r="Q423" s="50">
        <f t="shared" si="4"/>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x14ac:dyDescent="0.2">
      <c r="A424" s="4"/>
      <c r="B424" s="41"/>
      <c r="C424" s="57"/>
      <c r="D424" s="57"/>
      <c r="E424" s="57"/>
      <c r="F424" s="58"/>
      <c r="G424" s="57"/>
      <c r="H424" s="58"/>
      <c r="I424" s="59"/>
      <c r="J424" s="60"/>
      <c r="K424" s="61"/>
      <c r="L424" s="62"/>
      <c r="M424" s="61"/>
      <c r="N424" s="63"/>
      <c r="O424" s="62"/>
      <c r="P424" s="65"/>
      <c r="Q424" s="50">
        <f t="shared" si="4"/>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x14ac:dyDescent="0.2">
      <c r="A425" s="4"/>
      <c r="B425" s="41"/>
      <c r="C425" s="57"/>
      <c r="D425" s="57"/>
      <c r="E425" s="57"/>
      <c r="F425" s="58"/>
      <c r="G425" s="57"/>
      <c r="H425" s="58"/>
      <c r="I425" s="59"/>
      <c r="J425" s="60"/>
      <c r="K425" s="61"/>
      <c r="L425" s="62"/>
      <c r="M425" s="61"/>
      <c r="N425" s="63"/>
      <c r="O425" s="62"/>
      <c r="P425" s="65"/>
      <c r="Q425" s="50">
        <f t="shared" si="4"/>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x14ac:dyDescent="0.2">
      <c r="A426" s="4"/>
      <c r="B426" s="41"/>
      <c r="C426" s="57"/>
      <c r="D426" s="57"/>
      <c r="E426" s="57"/>
      <c r="F426" s="58"/>
      <c r="G426" s="57"/>
      <c r="H426" s="58"/>
      <c r="I426" s="59"/>
      <c r="J426" s="60"/>
      <c r="K426" s="61"/>
      <c r="L426" s="62"/>
      <c r="M426" s="61"/>
      <c r="N426" s="63"/>
      <c r="O426" s="62"/>
      <c r="P426" s="65"/>
      <c r="Q426" s="50">
        <f t="shared" si="4"/>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x14ac:dyDescent="0.2">
      <c r="A427" s="4"/>
      <c r="B427" s="41"/>
      <c r="C427" s="57"/>
      <c r="D427" s="57"/>
      <c r="E427" s="57"/>
      <c r="F427" s="58"/>
      <c r="G427" s="57"/>
      <c r="H427" s="58"/>
      <c r="I427" s="59"/>
      <c r="J427" s="60"/>
      <c r="K427" s="61"/>
      <c r="L427" s="62"/>
      <c r="M427" s="61"/>
      <c r="N427" s="63"/>
      <c r="O427" s="62"/>
      <c r="P427" s="65"/>
      <c r="Q427" s="50">
        <f t="shared" si="4"/>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x14ac:dyDescent="0.2">
      <c r="A428" s="4"/>
      <c r="B428" s="41"/>
      <c r="C428" s="57"/>
      <c r="D428" s="57"/>
      <c r="E428" s="57"/>
      <c r="F428" s="58"/>
      <c r="G428" s="57"/>
      <c r="H428" s="58"/>
      <c r="I428" s="59"/>
      <c r="J428" s="60"/>
      <c r="K428" s="61"/>
      <c r="L428" s="62"/>
      <c r="M428" s="61"/>
      <c r="N428" s="63"/>
      <c r="O428" s="62"/>
      <c r="P428" s="65"/>
      <c r="Q428" s="50">
        <f t="shared" si="4"/>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x14ac:dyDescent="0.2">
      <c r="A429" s="4"/>
      <c r="B429" s="41"/>
      <c r="C429" s="57"/>
      <c r="D429" s="57"/>
      <c r="E429" s="57"/>
      <c r="F429" s="58"/>
      <c r="G429" s="57"/>
      <c r="H429" s="58"/>
      <c r="I429" s="59"/>
      <c r="J429" s="60"/>
      <c r="K429" s="61"/>
      <c r="L429" s="62"/>
      <c r="M429" s="61"/>
      <c r="N429" s="63"/>
      <c r="O429" s="62"/>
      <c r="P429" s="65"/>
      <c r="Q429" s="50">
        <f t="shared" si="4"/>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x14ac:dyDescent="0.2">
      <c r="A430" s="4"/>
      <c r="B430" s="41"/>
      <c r="C430" s="57"/>
      <c r="D430" s="57"/>
      <c r="E430" s="57"/>
      <c r="F430" s="58"/>
      <c r="G430" s="57"/>
      <c r="H430" s="58"/>
      <c r="I430" s="59"/>
      <c r="J430" s="60"/>
      <c r="K430" s="61"/>
      <c r="L430" s="62"/>
      <c r="M430" s="61"/>
      <c r="N430" s="63"/>
      <c r="O430" s="62"/>
      <c r="P430" s="65"/>
      <c r="Q430" s="50">
        <f t="shared" si="4"/>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x14ac:dyDescent="0.2">
      <c r="A431" s="4"/>
      <c r="B431" s="41"/>
      <c r="C431" s="57"/>
      <c r="D431" s="57"/>
      <c r="E431" s="57"/>
      <c r="F431" s="58"/>
      <c r="G431" s="57"/>
      <c r="H431" s="58"/>
      <c r="I431" s="59"/>
      <c r="J431" s="60"/>
      <c r="K431" s="61"/>
      <c r="L431" s="62"/>
      <c r="M431" s="61"/>
      <c r="N431" s="63"/>
      <c r="O431" s="62"/>
      <c r="P431" s="65"/>
      <c r="Q431" s="50">
        <f t="shared" si="4"/>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x14ac:dyDescent="0.2">
      <c r="A432" s="4"/>
      <c r="B432" s="41"/>
      <c r="C432" s="57"/>
      <c r="D432" s="57"/>
      <c r="E432" s="57"/>
      <c r="F432" s="58"/>
      <c r="G432" s="57"/>
      <c r="H432" s="58"/>
      <c r="I432" s="59"/>
      <c r="J432" s="60"/>
      <c r="K432" s="61"/>
      <c r="L432" s="62"/>
      <c r="M432" s="61"/>
      <c r="N432" s="63"/>
      <c r="O432" s="62"/>
      <c r="P432" s="65"/>
      <c r="Q432" s="50">
        <f t="shared" si="4"/>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x14ac:dyDescent="0.2">
      <c r="A433" s="4"/>
      <c r="B433" s="41"/>
      <c r="C433" s="57"/>
      <c r="D433" s="57"/>
      <c r="E433" s="57"/>
      <c r="F433" s="58"/>
      <c r="G433" s="57"/>
      <c r="H433" s="58"/>
      <c r="I433" s="59"/>
      <c r="J433" s="60"/>
      <c r="K433" s="61"/>
      <c r="L433" s="62"/>
      <c r="M433" s="61"/>
      <c r="N433" s="63"/>
      <c r="O433" s="62"/>
      <c r="P433" s="65"/>
      <c r="Q433" s="50">
        <f t="shared" si="4"/>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x14ac:dyDescent="0.2">
      <c r="A434" s="4"/>
      <c r="B434" s="41"/>
      <c r="C434" s="57"/>
      <c r="D434" s="57"/>
      <c r="E434" s="57"/>
      <c r="F434" s="58"/>
      <c r="G434" s="57"/>
      <c r="H434" s="58"/>
      <c r="I434" s="59"/>
      <c r="J434" s="60"/>
      <c r="K434" s="61"/>
      <c r="L434" s="62"/>
      <c r="M434" s="61"/>
      <c r="N434" s="63"/>
      <c r="O434" s="62"/>
      <c r="P434" s="65"/>
      <c r="Q434" s="50">
        <f t="shared" si="4"/>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x14ac:dyDescent="0.2">
      <c r="A435" s="4"/>
      <c r="B435" s="41"/>
      <c r="C435" s="57"/>
      <c r="D435" s="57"/>
      <c r="E435" s="57"/>
      <c r="F435" s="58"/>
      <c r="G435" s="57"/>
      <c r="H435" s="58"/>
      <c r="I435" s="59"/>
      <c r="J435" s="60"/>
      <c r="K435" s="61"/>
      <c r="L435" s="62"/>
      <c r="M435" s="61"/>
      <c r="N435" s="63"/>
      <c r="O435" s="62"/>
      <c r="P435" s="65"/>
      <c r="Q435" s="50">
        <f t="shared" si="4"/>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x14ac:dyDescent="0.2">
      <c r="A436" s="4"/>
      <c r="B436" s="41"/>
      <c r="C436" s="57"/>
      <c r="D436" s="57"/>
      <c r="E436" s="57"/>
      <c r="F436" s="58"/>
      <c r="G436" s="57"/>
      <c r="H436" s="58"/>
      <c r="I436" s="59"/>
      <c r="J436" s="60"/>
      <c r="K436" s="61"/>
      <c r="L436" s="62"/>
      <c r="M436" s="61"/>
      <c r="N436" s="63"/>
      <c r="O436" s="62"/>
      <c r="P436" s="65"/>
      <c r="Q436" s="50">
        <f t="shared" si="4"/>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x14ac:dyDescent="0.2">
      <c r="A437" s="4"/>
      <c r="B437" s="41"/>
      <c r="C437" s="57"/>
      <c r="D437" s="57"/>
      <c r="E437" s="57"/>
      <c r="F437" s="58"/>
      <c r="G437" s="57"/>
      <c r="H437" s="58"/>
      <c r="I437" s="59"/>
      <c r="J437" s="60"/>
      <c r="K437" s="61"/>
      <c r="L437" s="62"/>
      <c r="M437" s="61"/>
      <c r="N437" s="63"/>
      <c r="O437" s="62"/>
      <c r="P437" s="65"/>
      <c r="Q437" s="50">
        <f t="shared" si="4"/>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x14ac:dyDescent="0.2">
      <c r="A438" s="4"/>
      <c r="B438" s="41"/>
      <c r="C438" s="57"/>
      <c r="D438" s="57"/>
      <c r="E438" s="57"/>
      <c r="F438" s="58"/>
      <c r="G438" s="57"/>
      <c r="H438" s="58"/>
      <c r="I438" s="59"/>
      <c r="J438" s="60"/>
      <c r="K438" s="61"/>
      <c r="L438" s="62"/>
      <c r="M438" s="61"/>
      <c r="N438" s="63"/>
      <c r="O438" s="62"/>
      <c r="P438" s="65"/>
      <c r="Q438" s="50">
        <f t="shared" si="4"/>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x14ac:dyDescent="0.2">
      <c r="A439" s="4"/>
      <c r="B439" s="41"/>
      <c r="C439" s="57"/>
      <c r="D439" s="57"/>
      <c r="E439" s="57"/>
      <c r="F439" s="58"/>
      <c r="G439" s="57"/>
      <c r="H439" s="58"/>
      <c r="I439" s="59"/>
      <c r="J439" s="60"/>
      <c r="K439" s="61"/>
      <c r="L439" s="62"/>
      <c r="M439" s="61"/>
      <c r="N439" s="63"/>
      <c r="O439" s="62"/>
      <c r="P439" s="65"/>
      <c r="Q439" s="50">
        <f t="shared" si="4"/>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x14ac:dyDescent="0.2">
      <c r="A440" s="4"/>
      <c r="B440" s="41"/>
      <c r="C440" s="57"/>
      <c r="D440" s="57"/>
      <c r="E440" s="57"/>
      <c r="F440" s="58"/>
      <c r="G440" s="57"/>
      <c r="H440" s="58"/>
      <c r="I440" s="59"/>
      <c r="J440" s="60"/>
      <c r="K440" s="61"/>
      <c r="L440" s="62"/>
      <c r="M440" s="61"/>
      <c r="N440" s="63"/>
      <c r="O440" s="62"/>
      <c r="P440" s="65"/>
      <c r="Q440" s="50">
        <f t="shared" si="4"/>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x14ac:dyDescent="0.2">
      <c r="A441" s="4"/>
      <c r="B441" s="41"/>
      <c r="C441" s="57"/>
      <c r="D441" s="57"/>
      <c r="E441" s="57"/>
      <c r="F441" s="58"/>
      <c r="G441" s="57"/>
      <c r="H441" s="58"/>
      <c r="I441" s="59"/>
      <c r="J441" s="60"/>
      <c r="K441" s="61"/>
      <c r="L441" s="62"/>
      <c r="M441" s="61"/>
      <c r="N441" s="63"/>
      <c r="O441" s="62"/>
      <c r="P441" s="65"/>
      <c r="Q441" s="50">
        <f t="shared" si="4"/>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x14ac:dyDescent="0.2">
      <c r="A442" s="4"/>
      <c r="B442" s="41"/>
      <c r="C442" s="57"/>
      <c r="D442" s="57"/>
      <c r="E442" s="57"/>
      <c r="F442" s="58"/>
      <c r="G442" s="57"/>
      <c r="H442" s="58"/>
      <c r="I442" s="59"/>
      <c r="J442" s="60"/>
      <c r="K442" s="61"/>
      <c r="L442" s="62"/>
      <c r="M442" s="61"/>
      <c r="N442" s="63"/>
      <c r="O442" s="62"/>
      <c r="P442" s="65"/>
      <c r="Q442" s="50">
        <f t="shared" si="4"/>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x14ac:dyDescent="0.2">
      <c r="A443" s="4"/>
      <c r="B443" s="41"/>
      <c r="C443" s="57"/>
      <c r="D443" s="57"/>
      <c r="E443" s="57"/>
      <c r="F443" s="58"/>
      <c r="G443" s="57"/>
      <c r="H443" s="58"/>
      <c r="I443" s="59"/>
      <c r="J443" s="60"/>
      <c r="K443" s="61"/>
      <c r="L443" s="62"/>
      <c r="M443" s="61"/>
      <c r="N443" s="63"/>
      <c r="O443" s="62"/>
      <c r="P443" s="65"/>
      <c r="Q443" s="50">
        <f t="shared" si="4"/>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x14ac:dyDescent="0.2">
      <c r="A444" s="4"/>
      <c r="B444" s="41"/>
      <c r="C444" s="57"/>
      <c r="D444" s="57"/>
      <c r="E444" s="57"/>
      <c r="F444" s="58"/>
      <c r="G444" s="57"/>
      <c r="H444" s="58"/>
      <c r="I444" s="59"/>
      <c r="J444" s="60"/>
      <c r="K444" s="61"/>
      <c r="L444" s="62"/>
      <c r="M444" s="61"/>
      <c r="N444" s="63"/>
      <c r="O444" s="62"/>
      <c r="P444" s="65"/>
      <c r="Q444" s="50">
        <f t="shared" si="4"/>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x14ac:dyDescent="0.2">
      <c r="A445" s="4"/>
      <c r="B445" s="41"/>
      <c r="C445" s="57"/>
      <c r="D445" s="57"/>
      <c r="E445" s="57"/>
      <c r="F445" s="58"/>
      <c r="G445" s="57"/>
      <c r="H445" s="58"/>
      <c r="I445" s="59"/>
      <c r="J445" s="60"/>
      <c r="K445" s="61"/>
      <c r="L445" s="62"/>
      <c r="M445" s="61"/>
      <c r="N445" s="63"/>
      <c r="O445" s="62"/>
      <c r="P445" s="65"/>
      <c r="Q445" s="50">
        <f t="shared" si="4"/>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x14ac:dyDescent="0.2">
      <c r="A446" s="4"/>
      <c r="B446" s="41"/>
      <c r="C446" s="57"/>
      <c r="D446" s="57"/>
      <c r="E446" s="57"/>
      <c r="F446" s="58"/>
      <c r="G446" s="57"/>
      <c r="H446" s="58"/>
      <c r="I446" s="59"/>
      <c r="J446" s="60"/>
      <c r="K446" s="61"/>
      <c r="L446" s="62"/>
      <c r="M446" s="61"/>
      <c r="N446" s="63"/>
      <c r="O446" s="62"/>
      <c r="P446" s="65"/>
      <c r="Q446" s="50">
        <f t="shared" si="4"/>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x14ac:dyDescent="0.2">
      <c r="A447" s="4"/>
      <c r="B447" s="41"/>
      <c r="C447" s="57"/>
      <c r="D447" s="57"/>
      <c r="E447" s="57"/>
      <c r="F447" s="58"/>
      <c r="G447" s="57"/>
      <c r="H447" s="58"/>
      <c r="I447" s="59"/>
      <c r="J447" s="60"/>
      <c r="K447" s="61"/>
      <c r="L447" s="62"/>
      <c r="M447" s="61"/>
      <c r="N447" s="63"/>
      <c r="O447" s="62"/>
      <c r="P447" s="65"/>
      <c r="Q447" s="50">
        <f t="shared" si="4"/>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x14ac:dyDescent="0.2">
      <c r="A448" s="4"/>
      <c r="B448" s="41"/>
      <c r="C448" s="57"/>
      <c r="D448" s="57"/>
      <c r="E448" s="57"/>
      <c r="F448" s="58"/>
      <c r="G448" s="57"/>
      <c r="H448" s="58"/>
      <c r="I448" s="59"/>
      <c r="J448" s="60"/>
      <c r="K448" s="61"/>
      <c r="L448" s="62"/>
      <c r="M448" s="61"/>
      <c r="N448" s="63"/>
      <c r="O448" s="62"/>
      <c r="P448" s="65"/>
      <c r="Q448" s="50">
        <f t="shared" si="4"/>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x14ac:dyDescent="0.2">
      <c r="A449" s="4"/>
      <c r="B449" s="41"/>
      <c r="C449" s="57"/>
      <c r="D449" s="57"/>
      <c r="E449" s="57"/>
      <c r="F449" s="58"/>
      <c r="G449" s="57"/>
      <c r="H449" s="58"/>
      <c r="I449" s="59"/>
      <c r="J449" s="60"/>
      <c r="K449" s="61"/>
      <c r="L449" s="62"/>
      <c r="M449" s="61"/>
      <c r="N449" s="63"/>
      <c r="O449" s="62"/>
      <c r="P449" s="65"/>
      <c r="Q449" s="50">
        <f t="shared" si="4"/>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x14ac:dyDescent="0.2">
      <c r="A450" s="4"/>
      <c r="B450" s="41"/>
      <c r="C450" s="57"/>
      <c r="D450" s="57"/>
      <c r="E450" s="57"/>
      <c r="F450" s="58"/>
      <c r="G450" s="57"/>
      <c r="H450" s="58"/>
      <c r="I450" s="59"/>
      <c r="J450" s="60"/>
      <c r="K450" s="61"/>
      <c r="L450" s="62"/>
      <c r="M450" s="61"/>
      <c r="N450" s="63"/>
      <c r="O450" s="62"/>
      <c r="P450" s="65"/>
      <c r="Q450" s="50">
        <f t="shared" si="4"/>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x14ac:dyDescent="0.2">
      <c r="A451" s="4"/>
      <c r="B451" s="41"/>
      <c r="C451" s="57"/>
      <c r="D451" s="57"/>
      <c r="E451" s="57"/>
      <c r="F451" s="58"/>
      <c r="G451" s="57"/>
      <c r="H451" s="58"/>
      <c r="I451" s="59"/>
      <c r="J451" s="60"/>
      <c r="K451" s="61"/>
      <c r="L451" s="62"/>
      <c r="M451" s="61"/>
      <c r="N451" s="63"/>
      <c r="O451" s="62"/>
      <c r="P451" s="65"/>
      <c r="Q451" s="50">
        <f t="shared" si="4"/>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x14ac:dyDescent="0.2">
      <c r="A452" s="4"/>
      <c r="B452" s="41"/>
      <c r="C452" s="57"/>
      <c r="D452" s="57"/>
      <c r="E452" s="57"/>
      <c r="F452" s="58"/>
      <c r="G452" s="57"/>
      <c r="H452" s="58"/>
      <c r="I452" s="59"/>
      <c r="J452" s="60"/>
      <c r="K452" s="61"/>
      <c r="L452" s="62"/>
      <c r="M452" s="61"/>
      <c r="N452" s="63"/>
      <c r="O452" s="62"/>
      <c r="P452" s="65"/>
      <c r="Q452" s="50">
        <f t="shared" si="4"/>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x14ac:dyDescent="0.2">
      <c r="A453" s="4"/>
      <c r="B453" s="41"/>
      <c r="C453" s="57"/>
      <c r="D453" s="57"/>
      <c r="E453" s="57"/>
      <c r="F453" s="58"/>
      <c r="G453" s="57"/>
      <c r="H453" s="58"/>
      <c r="I453" s="59"/>
      <c r="J453" s="60"/>
      <c r="K453" s="61"/>
      <c r="L453" s="62"/>
      <c r="M453" s="61"/>
      <c r="N453" s="63"/>
      <c r="O453" s="62"/>
      <c r="P453" s="65"/>
      <c r="Q453" s="50">
        <f t="shared" si="4"/>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x14ac:dyDescent="0.2">
      <c r="A454" s="4"/>
      <c r="B454" s="41"/>
      <c r="C454" s="57"/>
      <c r="D454" s="57"/>
      <c r="E454" s="57"/>
      <c r="F454" s="58"/>
      <c r="G454" s="57"/>
      <c r="H454" s="58"/>
      <c r="I454" s="59"/>
      <c r="J454" s="60"/>
      <c r="K454" s="61"/>
      <c r="L454" s="62"/>
      <c r="M454" s="61"/>
      <c r="N454" s="63"/>
      <c r="O454" s="62"/>
      <c r="P454" s="65"/>
      <c r="Q454" s="50">
        <f t="shared" si="4"/>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x14ac:dyDescent="0.2">
      <c r="A455" s="4"/>
      <c r="B455" s="41"/>
      <c r="C455" s="57"/>
      <c r="D455" s="57"/>
      <c r="E455" s="57"/>
      <c r="F455" s="58"/>
      <c r="G455" s="57"/>
      <c r="H455" s="58"/>
      <c r="I455" s="59"/>
      <c r="J455" s="60"/>
      <c r="K455" s="61"/>
      <c r="L455" s="62"/>
      <c r="M455" s="61"/>
      <c r="N455" s="63"/>
      <c r="O455" s="62"/>
      <c r="P455" s="65"/>
      <c r="Q455" s="50">
        <f t="shared" si="4"/>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x14ac:dyDescent="0.2">
      <c r="A456" s="4"/>
      <c r="B456" s="41"/>
      <c r="C456" s="57"/>
      <c r="D456" s="57"/>
      <c r="E456" s="57"/>
      <c r="F456" s="58"/>
      <c r="G456" s="57"/>
      <c r="H456" s="58"/>
      <c r="I456" s="59"/>
      <c r="J456" s="60"/>
      <c r="K456" s="61"/>
      <c r="L456" s="62"/>
      <c r="M456" s="61"/>
      <c r="N456" s="63"/>
      <c r="O456" s="62"/>
      <c r="P456" s="65"/>
      <c r="Q456" s="50">
        <f t="shared" si="4"/>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x14ac:dyDescent="0.2">
      <c r="A457" s="4"/>
      <c r="B457" s="41"/>
      <c r="C457" s="57"/>
      <c r="D457" s="57"/>
      <c r="E457" s="57"/>
      <c r="F457" s="58"/>
      <c r="G457" s="57"/>
      <c r="H457" s="58"/>
      <c r="I457" s="59"/>
      <c r="J457" s="60"/>
      <c r="K457" s="61"/>
      <c r="L457" s="62"/>
      <c r="M457" s="61"/>
      <c r="N457" s="63"/>
      <c r="O457" s="62"/>
      <c r="P457" s="65"/>
      <c r="Q457" s="50">
        <f t="shared" si="4"/>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x14ac:dyDescent="0.2">
      <c r="A458" s="4"/>
      <c r="B458" s="41"/>
      <c r="C458" s="57"/>
      <c r="D458" s="57"/>
      <c r="E458" s="57"/>
      <c r="F458" s="58"/>
      <c r="G458" s="57"/>
      <c r="H458" s="58"/>
      <c r="I458" s="59"/>
      <c r="J458" s="60"/>
      <c r="K458" s="61"/>
      <c r="L458" s="62"/>
      <c r="M458" s="61"/>
      <c r="N458" s="63"/>
      <c r="O458" s="62"/>
      <c r="P458" s="65"/>
      <c r="Q458" s="50">
        <f t="shared" si="4"/>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x14ac:dyDescent="0.2">
      <c r="A459" s="4"/>
      <c r="B459" s="41"/>
      <c r="C459" s="57"/>
      <c r="D459" s="57"/>
      <c r="E459" s="57"/>
      <c r="F459" s="58"/>
      <c r="G459" s="57"/>
      <c r="H459" s="58"/>
      <c r="I459" s="59"/>
      <c r="J459" s="60"/>
      <c r="K459" s="61"/>
      <c r="L459" s="62"/>
      <c r="M459" s="61"/>
      <c r="N459" s="63"/>
      <c r="O459" s="62"/>
      <c r="P459" s="65"/>
      <c r="Q459" s="50">
        <f t="shared" si="4"/>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x14ac:dyDescent="0.2">
      <c r="A460" s="4"/>
      <c r="B460" s="41"/>
      <c r="C460" s="57"/>
      <c r="D460" s="57"/>
      <c r="E460" s="57"/>
      <c r="F460" s="58"/>
      <c r="G460" s="57"/>
      <c r="H460" s="58"/>
      <c r="I460" s="59"/>
      <c r="J460" s="60"/>
      <c r="K460" s="61"/>
      <c r="L460" s="62"/>
      <c r="M460" s="61"/>
      <c r="N460" s="63"/>
      <c r="O460" s="62"/>
      <c r="P460" s="65"/>
      <c r="Q460" s="50">
        <f t="shared" si="4"/>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x14ac:dyDescent="0.2">
      <c r="A461" s="4"/>
      <c r="B461" s="41"/>
      <c r="C461" s="57"/>
      <c r="D461" s="57"/>
      <c r="E461" s="57"/>
      <c r="F461" s="58"/>
      <c r="G461" s="57"/>
      <c r="H461" s="58"/>
      <c r="I461" s="59"/>
      <c r="J461" s="60"/>
      <c r="K461" s="61"/>
      <c r="L461" s="62"/>
      <c r="M461" s="61"/>
      <c r="N461" s="63"/>
      <c r="O461" s="62"/>
      <c r="P461" s="65"/>
      <c r="Q461" s="50">
        <f t="shared" si="4"/>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x14ac:dyDescent="0.2">
      <c r="A462" s="4"/>
      <c r="B462" s="41"/>
      <c r="C462" s="57"/>
      <c r="D462" s="57"/>
      <c r="E462" s="57"/>
      <c r="F462" s="58"/>
      <c r="G462" s="57"/>
      <c r="H462" s="58"/>
      <c r="I462" s="59"/>
      <c r="J462" s="60"/>
      <c r="K462" s="61"/>
      <c r="L462" s="62"/>
      <c r="M462" s="61"/>
      <c r="N462" s="63"/>
      <c r="O462" s="62"/>
      <c r="P462" s="65"/>
      <c r="Q462" s="50">
        <f t="shared" si="4"/>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x14ac:dyDescent="0.2">
      <c r="A463" s="4"/>
      <c r="B463" s="41"/>
      <c r="C463" s="57"/>
      <c r="D463" s="57"/>
      <c r="E463" s="57"/>
      <c r="F463" s="58"/>
      <c r="G463" s="57"/>
      <c r="H463" s="58"/>
      <c r="I463" s="59"/>
      <c r="J463" s="60"/>
      <c r="K463" s="61"/>
      <c r="L463" s="62"/>
      <c r="M463" s="61"/>
      <c r="N463" s="63"/>
      <c r="O463" s="62"/>
      <c r="P463" s="65"/>
      <c r="Q463" s="50">
        <f t="shared" si="4"/>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x14ac:dyDescent="0.2">
      <c r="A464" s="4"/>
      <c r="B464" s="41"/>
      <c r="C464" s="57"/>
      <c r="D464" s="57"/>
      <c r="E464" s="57"/>
      <c r="F464" s="58"/>
      <c r="G464" s="57"/>
      <c r="H464" s="58"/>
      <c r="I464" s="59"/>
      <c r="J464" s="60"/>
      <c r="K464" s="61"/>
      <c r="L464" s="62"/>
      <c r="M464" s="61"/>
      <c r="N464" s="63"/>
      <c r="O464" s="62"/>
      <c r="P464" s="65"/>
      <c r="Q464" s="50">
        <f t="shared" si="4"/>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x14ac:dyDescent="0.2">
      <c r="A465" s="4"/>
      <c r="B465" s="41"/>
      <c r="C465" s="57"/>
      <c r="D465" s="57"/>
      <c r="E465" s="57"/>
      <c r="F465" s="58"/>
      <c r="G465" s="57"/>
      <c r="H465" s="58"/>
      <c r="I465" s="59"/>
      <c r="J465" s="60"/>
      <c r="K465" s="61"/>
      <c r="L465" s="62"/>
      <c r="M465" s="61"/>
      <c r="N465" s="63"/>
      <c r="O465" s="62"/>
      <c r="P465" s="65"/>
      <c r="Q465" s="50">
        <f t="shared" si="4"/>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x14ac:dyDescent="0.2">
      <c r="A466" s="4"/>
      <c r="B466" s="41"/>
      <c r="C466" s="57"/>
      <c r="D466" s="57"/>
      <c r="E466" s="57"/>
      <c r="F466" s="58"/>
      <c r="G466" s="57"/>
      <c r="H466" s="58"/>
      <c r="I466" s="59"/>
      <c r="J466" s="60"/>
      <c r="K466" s="61"/>
      <c r="L466" s="62"/>
      <c r="M466" s="61"/>
      <c r="N466" s="63"/>
      <c r="O466" s="62"/>
      <c r="P466" s="65"/>
      <c r="Q466" s="50">
        <f t="shared" si="4"/>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x14ac:dyDescent="0.2">
      <c r="A467" s="4"/>
      <c r="B467" s="41"/>
      <c r="C467" s="57"/>
      <c r="D467" s="57"/>
      <c r="E467" s="57"/>
      <c r="F467" s="58"/>
      <c r="G467" s="57"/>
      <c r="H467" s="58"/>
      <c r="I467" s="59"/>
      <c r="J467" s="60"/>
      <c r="K467" s="61"/>
      <c r="L467" s="62"/>
      <c r="M467" s="61"/>
      <c r="N467" s="63"/>
      <c r="O467" s="62"/>
      <c r="P467" s="65"/>
      <c r="Q467" s="50">
        <f t="shared" si="4"/>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x14ac:dyDescent="0.2">
      <c r="A468" s="4"/>
      <c r="B468" s="41"/>
      <c r="C468" s="57"/>
      <c r="D468" s="57"/>
      <c r="E468" s="57"/>
      <c r="F468" s="58"/>
      <c r="G468" s="57"/>
      <c r="H468" s="58"/>
      <c r="I468" s="59"/>
      <c r="J468" s="60"/>
      <c r="K468" s="61"/>
      <c r="L468" s="62"/>
      <c r="M468" s="61"/>
      <c r="N468" s="63"/>
      <c r="O468" s="62"/>
      <c r="P468" s="65"/>
      <c r="Q468" s="50">
        <f t="shared" si="4"/>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x14ac:dyDescent="0.2">
      <c r="A469" s="4"/>
      <c r="B469" s="41"/>
      <c r="C469" s="57"/>
      <c r="D469" s="57"/>
      <c r="E469" s="57"/>
      <c r="F469" s="58"/>
      <c r="G469" s="57"/>
      <c r="H469" s="58"/>
      <c r="I469" s="59"/>
      <c r="J469" s="60"/>
      <c r="K469" s="61"/>
      <c r="L469" s="62"/>
      <c r="M469" s="61"/>
      <c r="N469" s="63"/>
      <c r="O469" s="62"/>
      <c r="P469" s="65"/>
      <c r="Q469" s="50">
        <f t="shared" si="4"/>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x14ac:dyDescent="0.2">
      <c r="A470" s="4"/>
      <c r="B470" s="41"/>
      <c r="C470" s="57"/>
      <c r="D470" s="57"/>
      <c r="E470" s="57"/>
      <c r="F470" s="58"/>
      <c r="G470" s="57"/>
      <c r="H470" s="58"/>
      <c r="I470" s="59"/>
      <c r="J470" s="60"/>
      <c r="K470" s="61"/>
      <c r="L470" s="62"/>
      <c r="M470" s="61"/>
      <c r="N470" s="63"/>
      <c r="O470" s="62"/>
      <c r="P470" s="65"/>
      <c r="Q470" s="50">
        <f t="shared" si="4"/>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x14ac:dyDescent="0.2">
      <c r="A471" s="4"/>
      <c r="B471" s="41"/>
      <c r="C471" s="57"/>
      <c r="D471" s="57"/>
      <c r="E471" s="57"/>
      <c r="F471" s="58"/>
      <c r="G471" s="57"/>
      <c r="H471" s="58"/>
      <c r="I471" s="59"/>
      <c r="J471" s="60"/>
      <c r="K471" s="61"/>
      <c r="L471" s="62"/>
      <c r="M471" s="61"/>
      <c r="N471" s="63"/>
      <c r="O471" s="62"/>
      <c r="P471" s="65"/>
      <c r="Q471" s="50">
        <f t="shared" si="4"/>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x14ac:dyDescent="0.2">
      <c r="A472" s="4"/>
      <c r="B472" s="41"/>
      <c r="C472" s="57"/>
      <c r="D472" s="57"/>
      <c r="E472" s="57"/>
      <c r="F472" s="58"/>
      <c r="G472" s="57"/>
      <c r="H472" s="58"/>
      <c r="I472" s="59"/>
      <c r="J472" s="60"/>
      <c r="K472" s="61"/>
      <c r="L472" s="62"/>
      <c r="M472" s="61"/>
      <c r="N472" s="63"/>
      <c r="O472" s="62"/>
      <c r="P472" s="65"/>
      <c r="Q472" s="50">
        <f t="shared" si="4"/>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x14ac:dyDescent="0.2">
      <c r="A473" s="4"/>
      <c r="B473" s="41"/>
      <c r="C473" s="57"/>
      <c r="D473" s="57"/>
      <c r="E473" s="57"/>
      <c r="F473" s="58"/>
      <c r="G473" s="57"/>
      <c r="H473" s="58"/>
      <c r="I473" s="59"/>
      <c r="J473" s="60"/>
      <c r="K473" s="61"/>
      <c r="L473" s="62"/>
      <c r="M473" s="61"/>
      <c r="N473" s="63"/>
      <c r="O473" s="62"/>
      <c r="P473" s="65"/>
      <c r="Q473" s="50">
        <f t="shared" si="4"/>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x14ac:dyDescent="0.2">
      <c r="A474" s="4"/>
      <c r="B474" s="41"/>
      <c r="C474" s="57"/>
      <c r="D474" s="57"/>
      <c r="E474" s="57"/>
      <c r="F474" s="58"/>
      <c r="G474" s="57"/>
      <c r="H474" s="58"/>
      <c r="I474" s="59"/>
      <c r="J474" s="60"/>
      <c r="K474" s="61"/>
      <c r="L474" s="62"/>
      <c r="M474" s="61"/>
      <c r="N474" s="63"/>
      <c r="O474" s="62"/>
      <c r="P474" s="65"/>
      <c r="Q474" s="50">
        <f t="shared" si="4"/>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x14ac:dyDescent="0.2">
      <c r="A475" s="4"/>
      <c r="B475" s="41"/>
      <c r="C475" s="57"/>
      <c r="D475" s="57"/>
      <c r="E475" s="57"/>
      <c r="F475" s="58"/>
      <c r="G475" s="57"/>
      <c r="H475" s="58"/>
      <c r="I475" s="59"/>
      <c r="J475" s="60"/>
      <c r="K475" s="61"/>
      <c r="L475" s="62"/>
      <c r="M475" s="61"/>
      <c r="N475" s="63"/>
      <c r="O475" s="62"/>
      <c r="P475" s="65"/>
      <c r="Q475" s="50">
        <f t="shared" si="4"/>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x14ac:dyDescent="0.2">
      <c r="A476" s="4"/>
      <c r="B476" s="41"/>
      <c r="C476" s="57"/>
      <c r="D476" s="57"/>
      <c r="E476" s="57"/>
      <c r="F476" s="58"/>
      <c r="G476" s="57"/>
      <c r="H476" s="58"/>
      <c r="I476" s="59"/>
      <c r="J476" s="60"/>
      <c r="K476" s="61"/>
      <c r="L476" s="62"/>
      <c r="M476" s="61"/>
      <c r="N476" s="63"/>
      <c r="O476" s="62"/>
      <c r="P476" s="65"/>
      <c r="Q476" s="50">
        <f t="shared" si="4"/>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x14ac:dyDescent="0.2">
      <c r="A477" s="4"/>
      <c r="B477" s="41"/>
      <c r="C477" s="57"/>
      <c r="D477" s="57"/>
      <c r="E477" s="57"/>
      <c r="F477" s="58"/>
      <c r="G477" s="57"/>
      <c r="H477" s="58"/>
      <c r="I477" s="59"/>
      <c r="J477" s="60"/>
      <c r="K477" s="61"/>
      <c r="L477" s="62"/>
      <c r="M477" s="61"/>
      <c r="N477" s="63"/>
      <c r="O477" s="62"/>
      <c r="P477" s="65"/>
      <c r="Q477" s="50">
        <f t="shared" si="4"/>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x14ac:dyDescent="0.2">
      <c r="A478" s="4"/>
      <c r="B478" s="41"/>
      <c r="C478" s="57"/>
      <c r="D478" s="57"/>
      <c r="E478" s="57"/>
      <c r="F478" s="58"/>
      <c r="G478" s="57"/>
      <c r="H478" s="58"/>
      <c r="I478" s="59"/>
      <c r="J478" s="60"/>
      <c r="K478" s="61"/>
      <c r="L478" s="62"/>
      <c r="M478" s="61"/>
      <c r="N478" s="63"/>
      <c r="O478" s="62"/>
      <c r="P478" s="65"/>
      <c r="Q478" s="50">
        <f t="shared" si="4"/>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x14ac:dyDescent="0.2">
      <c r="A479" s="4"/>
      <c r="B479" s="41"/>
      <c r="C479" s="57"/>
      <c r="D479" s="57"/>
      <c r="E479" s="57"/>
      <c r="F479" s="58"/>
      <c r="G479" s="57"/>
      <c r="H479" s="58"/>
      <c r="I479" s="59"/>
      <c r="J479" s="60"/>
      <c r="K479" s="61"/>
      <c r="L479" s="62"/>
      <c r="M479" s="61"/>
      <c r="N479" s="63"/>
      <c r="O479" s="62"/>
      <c r="P479" s="65"/>
      <c r="Q479" s="50">
        <f t="shared" si="4"/>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x14ac:dyDescent="0.2">
      <c r="A480" s="4"/>
      <c r="B480" s="41"/>
      <c r="C480" s="57"/>
      <c r="D480" s="57"/>
      <c r="E480" s="57"/>
      <c r="F480" s="58"/>
      <c r="G480" s="57"/>
      <c r="H480" s="58"/>
      <c r="I480" s="59"/>
      <c r="J480" s="60"/>
      <c r="K480" s="61"/>
      <c r="L480" s="62"/>
      <c r="M480" s="61"/>
      <c r="N480" s="63"/>
      <c r="O480" s="62"/>
      <c r="P480" s="65"/>
      <c r="Q480" s="50">
        <f t="shared" si="4"/>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x14ac:dyDescent="0.2">
      <c r="A481" s="4"/>
      <c r="B481" s="41"/>
      <c r="C481" s="57"/>
      <c r="D481" s="57"/>
      <c r="E481" s="57"/>
      <c r="F481" s="58"/>
      <c r="G481" s="57"/>
      <c r="H481" s="58"/>
      <c r="I481" s="59"/>
      <c r="J481" s="60"/>
      <c r="K481" s="61"/>
      <c r="L481" s="62"/>
      <c r="M481" s="61"/>
      <c r="N481" s="63"/>
      <c r="O481" s="62"/>
      <c r="P481" s="65"/>
      <c r="Q481" s="50">
        <f t="shared" si="4"/>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x14ac:dyDescent="0.2">
      <c r="A482" s="4"/>
      <c r="B482" s="41"/>
      <c r="C482" s="57"/>
      <c r="D482" s="57"/>
      <c r="E482" s="57"/>
      <c r="F482" s="58"/>
      <c r="G482" s="57"/>
      <c r="H482" s="58"/>
      <c r="I482" s="59"/>
      <c r="J482" s="60"/>
      <c r="K482" s="61"/>
      <c r="L482" s="62"/>
      <c r="M482" s="61"/>
      <c r="N482" s="63"/>
      <c r="O482" s="62"/>
      <c r="P482" s="65"/>
      <c r="Q482" s="50">
        <f t="shared" si="4"/>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x14ac:dyDescent="0.2">
      <c r="A483" s="4"/>
      <c r="B483" s="41"/>
      <c r="C483" s="57"/>
      <c r="D483" s="57"/>
      <c r="E483" s="57"/>
      <c r="F483" s="58"/>
      <c r="G483" s="57"/>
      <c r="H483" s="58"/>
      <c r="I483" s="59"/>
      <c r="J483" s="60"/>
      <c r="K483" s="61"/>
      <c r="L483" s="62"/>
      <c r="M483" s="61"/>
      <c r="N483" s="63"/>
      <c r="O483" s="62"/>
      <c r="P483" s="65"/>
      <c r="Q483" s="50">
        <f t="shared" si="4"/>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x14ac:dyDescent="0.2">
      <c r="A484" s="4"/>
      <c r="B484" s="41"/>
      <c r="C484" s="57"/>
      <c r="D484" s="57"/>
      <c r="E484" s="57"/>
      <c r="F484" s="58"/>
      <c r="G484" s="57"/>
      <c r="H484" s="58"/>
      <c r="I484" s="59"/>
      <c r="J484" s="60"/>
      <c r="K484" s="61"/>
      <c r="L484" s="62"/>
      <c r="M484" s="61"/>
      <c r="N484" s="63"/>
      <c r="O484" s="62"/>
      <c r="P484" s="65"/>
      <c r="Q484" s="50">
        <f t="shared" si="4"/>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x14ac:dyDescent="0.2">
      <c r="A485" s="4"/>
      <c r="B485" s="41"/>
      <c r="C485" s="57"/>
      <c r="D485" s="57"/>
      <c r="E485" s="57"/>
      <c r="F485" s="58"/>
      <c r="G485" s="57"/>
      <c r="H485" s="58"/>
      <c r="I485" s="59"/>
      <c r="J485" s="60"/>
      <c r="K485" s="61"/>
      <c r="L485" s="62"/>
      <c r="M485" s="61"/>
      <c r="N485" s="63"/>
      <c r="O485" s="62"/>
      <c r="P485" s="65"/>
      <c r="Q485" s="50">
        <f t="shared" si="4"/>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x14ac:dyDescent="0.2">
      <c r="A486" s="4"/>
      <c r="B486" s="41"/>
      <c r="C486" s="57"/>
      <c r="D486" s="57"/>
      <c r="E486" s="57"/>
      <c r="F486" s="58"/>
      <c r="G486" s="57"/>
      <c r="H486" s="58"/>
      <c r="I486" s="59"/>
      <c r="J486" s="60"/>
      <c r="K486" s="61"/>
      <c r="L486" s="62"/>
      <c r="M486" s="61"/>
      <c r="N486" s="63"/>
      <c r="O486" s="62"/>
      <c r="P486" s="65"/>
      <c r="Q486" s="50">
        <f t="shared" si="4"/>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x14ac:dyDescent="0.2">
      <c r="A487" s="4"/>
      <c r="B487" s="41"/>
      <c r="C487" s="57"/>
      <c r="D487" s="57"/>
      <c r="E487" s="57"/>
      <c r="F487" s="58"/>
      <c r="G487" s="57"/>
      <c r="H487" s="58"/>
      <c r="I487" s="59"/>
      <c r="J487" s="60"/>
      <c r="K487" s="61"/>
      <c r="L487" s="62"/>
      <c r="M487" s="61"/>
      <c r="N487" s="63"/>
      <c r="O487" s="62"/>
      <c r="P487" s="65"/>
      <c r="Q487" s="50">
        <f t="shared" si="4"/>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x14ac:dyDescent="0.2">
      <c r="A488" s="4"/>
      <c r="B488" s="41"/>
      <c r="C488" s="57"/>
      <c r="D488" s="57"/>
      <c r="E488" s="57"/>
      <c r="F488" s="58"/>
      <c r="G488" s="57"/>
      <c r="H488" s="58"/>
      <c r="I488" s="59"/>
      <c r="J488" s="60"/>
      <c r="K488" s="61"/>
      <c r="L488" s="62"/>
      <c r="M488" s="61"/>
      <c r="N488" s="63"/>
      <c r="O488" s="62"/>
      <c r="P488" s="65"/>
      <c r="Q488" s="50">
        <f t="shared" si="4"/>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x14ac:dyDescent="0.2">
      <c r="A489" s="4"/>
      <c r="B489" s="41"/>
      <c r="C489" s="57"/>
      <c r="D489" s="57"/>
      <c r="E489" s="57"/>
      <c r="F489" s="58"/>
      <c r="G489" s="57"/>
      <c r="H489" s="58"/>
      <c r="I489" s="59"/>
      <c r="J489" s="60"/>
      <c r="K489" s="61"/>
      <c r="L489" s="62"/>
      <c r="M489" s="61"/>
      <c r="N489" s="63"/>
      <c r="O489" s="62"/>
      <c r="P489" s="65"/>
      <c r="Q489" s="50">
        <f t="shared" si="4"/>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x14ac:dyDescent="0.2">
      <c r="A490" s="4"/>
      <c r="B490" s="41"/>
      <c r="C490" s="57"/>
      <c r="D490" s="57"/>
      <c r="E490" s="57"/>
      <c r="F490" s="58"/>
      <c r="G490" s="57"/>
      <c r="H490" s="58"/>
      <c r="I490" s="59"/>
      <c r="J490" s="60"/>
      <c r="K490" s="61"/>
      <c r="L490" s="62"/>
      <c r="M490" s="61"/>
      <c r="N490" s="63"/>
      <c r="O490" s="62"/>
      <c r="P490" s="65"/>
      <c r="Q490" s="50">
        <f t="shared" si="4"/>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x14ac:dyDescent="0.2">
      <c r="A491" s="4"/>
      <c r="B491" s="41"/>
      <c r="C491" s="57"/>
      <c r="D491" s="57"/>
      <c r="E491" s="57"/>
      <c r="F491" s="58"/>
      <c r="G491" s="57"/>
      <c r="H491" s="58"/>
      <c r="I491" s="59"/>
      <c r="J491" s="60"/>
      <c r="K491" s="61"/>
      <c r="L491" s="62"/>
      <c r="M491" s="61"/>
      <c r="N491" s="63"/>
      <c r="O491" s="62"/>
      <c r="P491" s="65"/>
      <c r="Q491" s="50">
        <f t="shared" si="4"/>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x14ac:dyDescent="0.2">
      <c r="A492" s="4"/>
      <c r="B492" s="41"/>
      <c r="C492" s="57"/>
      <c r="D492" s="57"/>
      <c r="E492" s="57"/>
      <c r="F492" s="58"/>
      <c r="G492" s="57"/>
      <c r="H492" s="58"/>
      <c r="I492" s="59"/>
      <c r="J492" s="60"/>
      <c r="K492" s="61"/>
      <c r="L492" s="62"/>
      <c r="M492" s="61"/>
      <c r="N492" s="63"/>
      <c r="O492" s="62"/>
      <c r="P492" s="65"/>
      <c r="Q492" s="50">
        <f t="shared" si="4"/>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x14ac:dyDescent="0.2">
      <c r="A493" s="4"/>
      <c r="B493" s="41"/>
      <c r="C493" s="57"/>
      <c r="D493" s="57"/>
      <c r="E493" s="57"/>
      <c r="F493" s="58"/>
      <c r="G493" s="57"/>
      <c r="H493" s="58"/>
      <c r="I493" s="59"/>
      <c r="J493" s="60"/>
      <c r="K493" s="61"/>
      <c r="L493" s="62"/>
      <c r="M493" s="61"/>
      <c r="N493" s="63"/>
      <c r="O493" s="62"/>
      <c r="P493" s="65"/>
      <c r="Q493" s="50">
        <f t="shared" si="4"/>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x14ac:dyDescent="0.2">
      <c r="A494" s="4"/>
      <c r="B494" s="41"/>
      <c r="C494" s="57"/>
      <c r="D494" s="57"/>
      <c r="E494" s="57"/>
      <c r="F494" s="58"/>
      <c r="G494" s="57"/>
      <c r="H494" s="58"/>
      <c r="I494" s="59"/>
      <c r="J494" s="60"/>
      <c r="K494" s="61"/>
      <c r="L494" s="62"/>
      <c r="M494" s="61"/>
      <c r="N494" s="63"/>
      <c r="O494" s="62"/>
      <c r="P494" s="65"/>
      <c r="Q494" s="50">
        <f t="shared" si="4"/>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x14ac:dyDescent="0.2">
      <c r="A495" s="4"/>
      <c r="B495" s="41"/>
      <c r="C495" s="57"/>
      <c r="D495" s="57"/>
      <c r="E495" s="57"/>
      <c r="F495" s="58"/>
      <c r="G495" s="57"/>
      <c r="H495" s="58"/>
      <c r="I495" s="59"/>
      <c r="J495" s="60"/>
      <c r="K495" s="61"/>
      <c r="L495" s="62"/>
      <c r="M495" s="61"/>
      <c r="N495" s="63"/>
      <c r="O495" s="62"/>
      <c r="P495" s="65"/>
      <c r="Q495" s="50">
        <f t="shared" si="4"/>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x14ac:dyDescent="0.2">
      <c r="A496" s="4"/>
      <c r="B496" s="41"/>
      <c r="C496" s="57"/>
      <c r="D496" s="57"/>
      <c r="E496" s="57"/>
      <c r="F496" s="58"/>
      <c r="G496" s="57"/>
      <c r="H496" s="58"/>
      <c r="I496" s="59"/>
      <c r="J496" s="60"/>
      <c r="K496" s="61"/>
      <c r="L496" s="62"/>
      <c r="M496" s="61"/>
      <c r="N496" s="63"/>
      <c r="O496" s="62"/>
      <c r="P496" s="65"/>
      <c r="Q496" s="50">
        <f t="shared" si="4"/>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x14ac:dyDescent="0.2">
      <c r="A497" s="4"/>
      <c r="B497" s="41"/>
      <c r="C497" s="57"/>
      <c r="D497" s="57"/>
      <c r="E497" s="57"/>
      <c r="F497" s="58"/>
      <c r="G497" s="57"/>
      <c r="H497" s="58"/>
      <c r="I497" s="59"/>
      <c r="J497" s="60"/>
      <c r="K497" s="61"/>
      <c r="L497" s="62"/>
      <c r="M497" s="61"/>
      <c r="N497" s="63"/>
      <c r="O497" s="62"/>
      <c r="P497" s="65"/>
      <c r="Q497" s="50">
        <f t="shared" si="4"/>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x14ac:dyDescent="0.2">
      <c r="A498" s="4"/>
      <c r="B498" s="41"/>
      <c r="C498" s="57"/>
      <c r="D498" s="57"/>
      <c r="E498" s="57"/>
      <c r="F498" s="58"/>
      <c r="G498" s="57"/>
      <c r="H498" s="58"/>
      <c r="I498" s="59"/>
      <c r="J498" s="60"/>
      <c r="K498" s="61"/>
      <c r="L498" s="62"/>
      <c r="M498" s="61"/>
      <c r="N498" s="63"/>
      <c r="O498" s="62"/>
      <c r="P498" s="65"/>
      <c r="Q498" s="50">
        <f t="shared" si="4"/>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x14ac:dyDescent="0.2">
      <c r="A499" s="4"/>
      <c r="B499" s="41"/>
      <c r="C499" s="57"/>
      <c r="D499" s="57"/>
      <c r="E499" s="57"/>
      <c r="F499" s="58"/>
      <c r="G499" s="57"/>
      <c r="H499" s="58"/>
      <c r="I499" s="59"/>
      <c r="J499" s="60"/>
      <c r="K499" s="61"/>
      <c r="L499" s="62"/>
      <c r="M499" s="61"/>
      <c r="N499" s="63"/>
      <c r="O499" s="62"/>
      <c r="P499" s="65"/>
      <c r="Q499" s="50">
        <f t="shared" si="4"/>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x14ac:dyDescent="0.2">
      <c r="A500" s="4"/>
      <c r="B500" s="41"/>
      <c r="C500" s="57"/>
      <c r="D500" s="57"/>
      <c r="E500" s="57"/>
      <c r="F500" s="58"/>
      <c r="G500" s="57"/>
      <c r="H500" s="58"/>
      <c r="I500" s="59"/>
      <c r="J500" s="60"/>
      <c r="K500" s="61"/>
      <c r="L500" s="62"/>
      <c r="M500" s="61"/>
      <c r="N500" s="63"/>
      <c r="O500" s="62"/>
      <c r="P500" s="65"/>
      <c r="Q500" s="50">
        <f t="shared" si="4"/>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x14ac:dyDescent="0.2">
      <c r="A501" s="4"/>
      <c r="B501" s="41"/>
      <c r="C501" s="57"/>
      <c r="D501" s="57"/>
      <c r="E501" s="57"/>
      <c r="F501" s="58"/>
      <c r="G501" s="57"/>
      <c r="H501" s="58"/>
      <c r="I501" s="59"/>
      <c r="J501" s="60"/>
      <c r="K501" s="61"/>
      <c r="L501" s="62"/>
      <c r="M501" s="61"/>
      <c r="N501" s="63"/>
      <c r="O501" s="62"/>
      <c r="P501" s="65"/>
      <c r="Q501" s="50">
        <f t="shared" si="4"/>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x14ac:dyDescent="0.2">
      <c r="A502" s="4"/>
      <c r="B502" s="41"/>
      <c r="C502" s="57"/>
      <c r="D502" s="57"/>
      <c r="E502" s="57"/>
      <c r="F502" s="58"/>
      <c r="G502" s="57"/>
      <c r="H502" s="58"/>
      <c r="I502" s="59"/>
      <c r="J502" s="60"/>
      <c r="K502" s="61"/>
      <c r="L502" s="62"/>
      <c r="M502" s="61"/>
      <c r="N502" s="63"/>
      <c r="O502" s="62"/>
      <c r="P502" s="65"/>
      <c r="Q502" s="50">
        <f t="shared" si="4"/>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x14ac:dyDescent="0.2">
      <c r="A503" s="4"/>
      <c r="B503" s="41"/>
      <c r="C503" s="57"/>
      <c r="D503" s="57"/>
      <c r="E503" s="57"/>
      <c r="F503" s="58"/>
      <c r="G503" s="57"/>
      <c r="H503" s="58"/>
      <c r="I503" s="59"/>
      <c r="J503" s="60"/>
      <c r="K503" s="61"/>
      <c r="L503" s="62"/>
      <c r="M503" s="61"/>
      <c r="N503" s="63"/>
      <c r="O503" s="62"/>
      <c r="P503" s="65"/>
      <c r="Q503" s="50">
        <f t="shared" si="4"/>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x14ac:dyDescent="0.2">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x14ac:dyDescent="0.2">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x14ac:dyDescent="0.2">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x14ac:dyDescent="0.2">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x14ac:dyDescent="0.2">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x14ac:dyDescent="0.2">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x14ac:dyDescent="0.2">
      <c r="A510" s="4"/>
      <c r="B510" s="4"/>
      <c r="C510" s="73" t="s">
        <v>69</v>
      </c>
      <c r="D510" s="73"/>
      <c r="E510" s="73"/>
      <c r="F510" s="4" t="s">
        <v>70</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x14ac:dyDescent="0.2">
      <c r="A511" s="4"/>
      <c r="B511" s="4"/>
      <c r="C511" s="73" t="s">
        <v>71</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x14ac:dyDescent="0.2">
      <c r="A512" s="4"/>
      <c r="B512" s="4"/>
      <c r="C512" s="73" t="s">
        <v>72</v>
      </c>
      <c r="D512" s="73"/>
      <c r="E512" s="73"/>
      <c r="F512" s="4" t="s">
        <v>73</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x14ac:dyDescent="0.2">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x14ac:dyDescent="0.2">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x14ac:dyDescent="0.2">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x14ac:dyDescent="0.2">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x14ac:dyDescent="0.2">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x14ac:dyDescent="0.2">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x14ac:dyDescent="0.2">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x14ac:dyDescent="0.2">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x14ac:dyDescent="0.2">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x14ac:dyDescent="0.2">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x14ac:dyDescent="0.2">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x14ac:dyDescent="0.2">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x14ac:dyDescent="0.2">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x14ac:dyDescent="0.2">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x14ac:dyDescent="0.2">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x14ac:dyDescent="0.2">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x14ac:dyDescent="0.2">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x14ac:dyDescent="0.2">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x14ac:dyDescent="0.2">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x14ac:dyDescent="0.2">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x14ac:dyDescent="0.2">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x14ac:dyDescent="0.2">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x14ac:dyDescent="0.2">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x14ac:dyDescent="0.2">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x14ac:dyDescent="0.2">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x14ac:dyDescent="0.2">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x14ac:dyDescent="0.2">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x14ac:dyDescent="0.2">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x14ac:dyDescent="0.2">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x14ac:dyDescent="0.2">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x14ac:dyDescent="0.2">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x14ac:dyDescent="0.2">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x14ac:dyDescent="0.2">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x14ac:dyDescent="0.2">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x14ac:dyDescent="0.2">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x14ac:dyDescent="0.2">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x14ac:dyDescent="0.2">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x14ac:dyDescent="0.2">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x14ac:dyDescent="0.2">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x14ac:dyDescent="0.2">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x14ac:dyDescent="0.2">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x14ac:dyDescent="0.2">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x14ac:dyDescent="0.2">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x14ac:dyDescent="0.2">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x14ac:dyDescent="0.2">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x14ac:dyDescent="0.2">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x14ac:dyDescent="0.2">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x14ac:dyDescent="0.2">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x14ac:dyDescent="0.2">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x14ac:dyDescent="0.2">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x14ac:dyDescent="0.2">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x14ac:dyDescent="0.2">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x14ac:dyDescent="0.2">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x14ac:dyDescent="0.2">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x14ac:dyDescent="0.2">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x14ac:dyDescent="0.2">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x14ac:dyDescent="0.2">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x14ac:dyDescent="0.2">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x14ac:dyDescent="0.2">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x14ac:dyDescent="0.2">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x14ac:dyDescent="0.2">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x14ac:dyDescent="0.2">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x14ac:dyDescent="0.2">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x14ac:dyDescent="0.2">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x14ac:dyDescent="0.2">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x14ac:dyDescent="0.2">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x14ac:dyDescent="0.2">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x14ac:dyDescent="0.2">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x14ac:dyDescent="0.2">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x14ac:dyDescent="0.2">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x14ac:dyDescent="0.2">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x14ac:dyDescent="0.2">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x14ac:dyDescent="0.2">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x14ac:dyDescent="0.2">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x14ac:dyDescent="0.2">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x14ac:dyDescent="0.2">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x14ac:dyDescent="0.2">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x14ac:dyDescent="0.2">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x14ac:dyDescent="0.2">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x14ac:dyDescent="0.2">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x14ac:dyDescent="0.2">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x14ac:dyDescent="0.2">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x14ac:dyDescent="0.2">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x14ac:dyDescent="0.2">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x14ac:dyDescent="0.2">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x14ac:dyDescent="0.2">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x14ac:dyDescent="0.2">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x14ac:dyDescent="0.2">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x14ac:dyDescent="0.2">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x14ac:dyDescent="0.2">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x14ac:dyDescent="0.2">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x14ac:dyDescent="0.2">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x14ac:dyDescent="0.2">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x14ac:dyDescent="0.2">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x14ac:dyDescent="0.2">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x14ac:dyDescent="0.2">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x14ac:dyDescent="0.2">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x14ac:dyDescent="0.2">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x14ac:dyDescent="0.2">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x14ac:dyDescent="0.2">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x14ac:dyDescent="0.2">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x14ac:dyDescent="0.2">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x14ac:dyDescent="0.2">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x14ac:dyDescent="0.2">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x14ac:dyDescent="0.2">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x14ac:dyDescent="0.2">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x14ac:dyDescent="0.2">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x14ac:dyDescent="0.2">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x14ac:dyDescent="0.2">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x14ac:dyDescent="0.2">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x14ac:dyDescent="0.2">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x14ac:dyDescent="0.2">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x14ac:dyDescent="0.2">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x14ac:dyDescent="0.2">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x14ac:dyDescent="0.2">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x14ac:dyDescent="0.2">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x14ac:dyDescent="0.2">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x14ac:dyDescent="0.2">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x14ac:dyDescent="0.2">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x14ac:dyDescent="0.2">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x14ac:dyDescent="0.2">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x14ac:dyDescent="0.2">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x14ac:dyDescent="0.2">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x14ac:dyDescent="0.2">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x14ac:dyDescent="0.2">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x14ac:dyDescent="0.2">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x14ac:dyDescent="0.2">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x14ac:dyDescent="0.2">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x14ac:dyDescent="0.2">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x14ac:dyDescent="0.2">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x14ac:dyDescent="0.2">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x14ac:dyDescent="0.2">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x14ac:dyDescent="0.2">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x14ac:dyDescent="0.2">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x14ac:dyDescent="0.2">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x14ac:dyDescent="0.2">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x14ac:dyDescent="0.2">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x14ac:dyDescent="0.2">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x14ac:dyDescent="0.2">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x14ac:dyDescent="0.2">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x14ac:dyDescent="0.2">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x14ac:dyDescent="0.2">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x14ac:dyDescent="0.2">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x14ac:dyDescent="0.2">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x14ac:dyDescent="0.2">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x14ac:dyDescent="0.2">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x14ac:dyDescent="0.2">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x14ac:dyDescent="0.2">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x14ac:dyDescent="0.2">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x14ac:dyDescent="0.2">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x14ac:dyDescent="0.2">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x14ac:dyDescent="0.2">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x14ac:dyDescent="0.2">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x14ac:dyDescent="0.2">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x14ac:dyDescent="0.2">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x14ac:dyDescent="0.2">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x14ac:dyDescent="0.2">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x14ac:dyDescent="0.2">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x14ac:dyDescent="0.2">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x14ac:dyDescent="0.2">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x14ac:dyDescent="0.2">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x14ac:dyDescent="0.2">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x14ac:dyDescent="0.2">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x14ac:dyDescent="0.2">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x14ac:dyDescent="0.2">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x14ac:dyDescent="0.2">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x14ac:dyDescent="0.2">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x14ac:dyDescent="0.2">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x14ac:dyDescent="0.2">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x14ac:dyDescent="0.2">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x14ac:dyDescent="0.2">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x14ac:dyDescent="0.2">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x14ac:dyDescent="0.2">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x14ac:dyDescent="0.2">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x14ac:dyDescent="0.2">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x14ac:dyDescent="0.2">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x14ac:dyDescent="0.2">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x14ac:dyDescent="0.2">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x14ac:dyDescent="0.2">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x14ac:dyDescent="0.2">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x14ac:dyDescent="0.2">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x14ac:dyDescent="0.2">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x14ac:dyDescent="0.2">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x14ac:dyDescent="0.2">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x14ac:dyDescent="0.2">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x14ac:dyDescent="0.2">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x14ac:dyDescent="0.2">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x14ac:dyDescent="0.2">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x14ac:dyDescent="0.2">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x14ac:dyDescent="0.2">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x14ac:dyDescent="0.2">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C4:G4"/>
    <mergeCell ref="H4:K4"/>
    <mergeCell ref="L4:O4"/>
    <mergeCell ref="AI5:AK5"/>
    <mergeCell ref="AM5:AN5"/>
    <mergeCell ref="AT5:AV5"/>
    <mergeCell ref="C6:K6"/>
    <mergeCell ref="S7:V7"/>
    <mergeCell ref="W7:Z7"/>
    <mergeCell ref="AA7:AE7"/>
    <mergeCell ref="AF7:AI7"/>
    <mergeCell ref="AJ7:AM7"/>
    <mergeCell ref="AN7:AQ7"/>
    <mergeCell ref="AR7:AV7"/>
    <mergeCell ref="AR5:AS5"/>
    <mergeCell ref="AW7:AZ7"/>
    <mergeCell ref="BA7:BD7"/>
    <mergeCell ref="BE7:BI7"/>
    <mergeCell ref="BJ7:BM7"/>
    <mergeCell ref="BN7:BR7"/>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00000000-0002-0000-0400-000000000000}">
      <formula1>45658</formula1>
      <formula2>46022</formula2>
    </dataValidation>
    <dataValidation type="list" allowBlank="1" showInputMessage="1" showErrorMessage="1" prompt=" - " sqref="I10:I503" xr:uid="{00000000-0002-0000-0400-000001000000}">
      <formula1>"Porcentaje,Unidades"</formula1>
    </dataValidation>
    <dataValidation type="decimal" allowBlank="1" showInputMessage="1" showErrorMessage="1" prompt=" - " sqref="P10:P503" xr:uid="{00000000-0002-0000-0400-000002000000}">
      <formula1>0</formula1>
      <formula2>1</formula2>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703"/>
  <sheetViews>
    <sheetView showGridLines="0" topLeftCell="A7" workbookViewId="0">
      <selection activeCell="L14" sqref="L14"/>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344</v>
      </c>
      <c r="E10" s="44" t="s">
        <v>335</v>
      </c>
      <c r="F10" s="80" t="s">
        <v>348</v>
      </c>
      <c r="G10" s="77" t="s">
        <v>34</v>
      </c>
      <c r="H10" s="46" t="s">
        <v>83</v>
      </c>
      <c r="I10" s="45" t="s">
        <v>345</v>
      </c>
      <c r="J10" s="46">
        <v>45689</v>
      </c>
      <c r="K10" s="45">
        <v>45746</v>
      </c>
      <c r="L10" s="47" t="s">
        <v>354</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336</v>
      </c>
      <c r="E11" s="57" t="s">
        <v>337</v>
      </c>
      <c r="F11" s="81" t="s">
        <v>349</v>
      </c>
      <c r="G11" s="78" t="s">
        <v>34</v>
      </c>
      <c r="H11" s="62" t="s">
        <v>83</v>
      </c>
      <c r="I11" s="61" t="s">
        <v>345</v>
      </c>
      <c r="J11" s="62">
        <v>45748</v>
      </c>
      <c r="K11" s="61">
        <v>46021</v>
      </c>
      <c r="L11" s="63" t="s">
        <v>354</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338</v>
      </c>
      <c r="E12" s="75" t="s">
        <v>339</v>
      </c>
      <c r="F12" s="82" t="s">
        <v>350</v>
      </c>
      <c r="G12" s="78" t="s">
        <v>62</v>
      </c>
      <c r="H12" s="62" t="s">
        <v>83</v>
      </c>
      <c r="I12" s="61" t="s">
        <v>351</v>
      </c>
      <c r="J12" s="62">
        <v>45689</v>
      </c>
      <c r="K12" s="61">
        <v>46021</v>
      </c>
      <c r="L12" s="63" t="s">
        <v>354</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340</v>
      </c>
      <c r="E13" s="75" t="s">
        <v>341</v>
      </c>
      <c r="F13" s="82" t="s">
        <v>352</v>
      </c>
      <c r="G13" s="78" t="s">
        <v>62</v>
      </c>
      <c r="H13" s="62" t="s">
        <v>83</v>
      </c>
      <c r="I13" s="61" t="s">
        <v>346</v>
      </c>
      <c r="J13" s="62">
        <v>45689</v>
      </c>
      <c r="K13" s="61">
        <v>45838</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342</v>
      </c>
      <c r="E14" s="75" t="s">
        <v>343</v>
      </c>
      <c r="F14" s="81" t="s">
        <v>353</v>
      </c>
      <c r="G14" s="78" t="s">
        <v>34</v>
      </c>
      <c r="H14" s="62" t="s">
        <v>83</v>
      </c>
      <c r="I14" s="61" t="s">
        <v>347</v>
      </c>
      <c r="J14" s="62">
        <v>45748</v>
      </c>
      <c r="K14" s="61">
        <v>46021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00000000-0002-0000-0500-000000000000}">
      <formula1>45658</formula1>
      <formula2>46022</formula2>
    </dataValidation>
    <dataValidation type="list" allowBlank="1" showInputMessage="1" showErrorMessage="1" prompt=" - " sqref="G10:G503" xr:uid="{00000000-0002-0000-0500-000001000000}">
      <formula1>"Porcentaje,Unidades"</formula1>
    </dataValidation>
    <dataValidation type="decimal" allowBlank="1" showInputMessage="1" showErrorMessage="1" prompt=" - " sqref="N10:N503" xr:uid="{00000000-0002-0000-0500-000002000000}">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03"/>
  <sheetViews>
    <sheetView showGridLines="0" topLeftCell="F1" workbookViewId="0">
      <selection activeCell="Q17" sqref="Q1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356</v>
      </c>
      <c r="E10" s="44" t="s">
        <v>357</v>
      </c>
      <c r="F10" s="80" t="s">
        <v>372</v>
      </c>
      <c r="G10" s="77" t="s">
        <v>62</v>
      </c>
      <c r="H10" s="46" t="s">
        <v>83</v>
      </c>
      <c r="I10" s="45" t="s">
        <v>387</v>
      </c>
      <c r="J10" s="46">
        <v>45717</v>
      </c>
      <c r="K10" s="45">
        <v>45777</v>
      </c>
      <c r="L10" s="47" t="s">
        <v>383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358</v>
      </c>
      <c r="E11" s="57" t="s">
        <v>359</v>
      </c>
      <c r="F11" s="58" t="s">
        <v>374</v>
      </c>
      <c r="G11" s="78" t="s">
        <v>62</v>
      </c>
      <c r="H11" s="62" t="s">
        <v>83</v>
      </c>
      <c r="I11" s="61" t="s">
        <v>388</v>
      </c>
      <c r="J11" s="62">
        <v>45717</v>
      </c>
      <c r="K11" s="61">
        <v>45777</v>
      </c>
      <c r="L11" s="63" t="s">
        <v>383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360</v>
      </c>
      <c r="E12" s="75" t="s">
        <v>361</v>
      </c>
      <c r="F12" s="58" t="s">
        <v>389</v>
      </c>
      <c r="G12" s="78" t="s">
        <v>62</v>
      </c>
      <c r="H12" s="62" t="s">
        <v>83</v>
      </c>
      <c r="I12" s="61" t="s">
        <v>390</v>
      </c>
      <c r="J12" s="62">
        <v>45717</v>
      </c>
      <c r="K12" s="61">
        <v>45777</v>
      </c>
      <c r="L12" s="63" t="s">
        <v>383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362</v>
      </c>
      <c r="E13" s="75" t="s">
        <v>363</v>
      </c>
      <c r="F13" s="58" t="s">
        <v>375</v>
      </c>
      <c r="G13" s="78" t="s">
        <v>62</v>
      </c>
      <c r="H13" s="62" t="s">
        <v>83</v>
      </c>
      <c r="I13" s="61" t="s">
        <v>391</v>
      </c>
      <c r="J13" s="62">
        <v>45717</v>
      </c>
      <c r="K13" s="61">
        <v>46021</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364</v>
      </c>
      <c r="E14" s="75" t="s">
        <v>365</v>
      </c>
      <c r="F14" s="58" t="s">
        <v>376</v>
      </c>
      <c r="G14" s="78" t="s">
        <v>62</v>
      </c>
      <c r="H14" s="62" t="s">
        <v>83</v>
      </c>
      <c r="I14" s="61" t="s">
        <v>392</v>
      </c>
      <c r="J14" s="62">
        <v>45747</v>
      </c>
      <c r="K14" s="61">
        <v>45961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366</v>
      </c>
      <c r="E15" s="75" t="s">
        <v>367</v>
      </c>
      <c r="F15" s="58" t="s">
        <v>378</v>
      </c>
      <c r="G15" s="78" t="s">
        <v>62</v>
      </c>
      <c r="H15" s="62" t="s">
        <v>83</v>
      </c>
      <c r="I15" s="61" t="s">
        <v>393</v>
      </c>
      <c r="J15" s="62">
        <v>45703</v>
      </c>
      <c r="K15" s="61">
        <v>45838</v>
      </c>
      <c r="L15" s="63" t="s">
        <v>384</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368</v>
      </c>
      <c r="E16" s="57" t="s">
        <v>369</v>
      </c>
      <c r="F16" s="58" t="s">
        <v>380</v>
      </c>
      <c r="G16" s="78" t="s">
        <v>62</v>
      </c>
      <c r="H16" s="62" t="s">
        <v>83</v>
      </c>
      <c r="I16" s="61" t="s">
        <v>394</v>
      </c>
      <c r="J16" s="62">
        <v>45662</v>
      </c>
      <c r="K16" s="61">
        <v>45961</v>
      </c>
      <c r="L16" s="63" t="s">
        <v>385</v>
      </c>
      <c r="M16" s="64" t="s">
        <v>386</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370</v>
      </c>
      <c r="E17" s="57" t="s">
        <v>371</v>
      </c>
      <c r="F17" s="58" t="s">
        <v>382</v>
      </c>
      <c r="G17" s="78" t="s">
        <v>62</v>
      </c>
      <c r="H17" s="62" t="s">
        <v>83</v>
      </c>
      <c r="I17" s="61" t="s">
        <v>395</v>
      </c>
      <c r="J17" s="62">
        <v>45703</v>
      </c>
      <c r="K17" s="61">
        <v>46021</v>
      </c>
      <c r="L17" s="63" t="s">
        <v>384</v>
      </c>
      <c r="M17" s="64" t="s">
        <v>386</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00000000-0002-0000-0600-000000000000}">
      <formula1>0</formula1>
      <formula2>1</formula2>
    </dataValidation>
    <dataValidation type="list" allowBlank="1" showInputMessage="1" showErrorMessage="1" prompt=" - " sqref="G10:G503" xr:uid="{00000000-0002-0000-0600-000001000000}">
      <formula1>"Porcentaje,Unidades"</formula1>
    </dataValidation>
    <dataValidation type="date" allowBlank="1" showInputMessage="1" showErrorMessage="1" prompt=" - " sqref="J10:K503" xr:uid="{00000000-0002-0000-0600-00000200000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703"/>
  <sheetViews>
    <sheetView showGridLines="0" topLeftCell="A16" workbookViewId="0">
      <selection activeCell="A32" sqref="A32"/>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3.5703125"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396</v>
      </c>
      <c r="E10" s="44" t="s">
        <v>397</v>
      </c>
      <c r="F10" s="80" t="s">
        <v>415</v>
      </c>
      <c r="G10" s="77" t="s">
        <v>62</v>
      </c>
      <c r="H10" s="46" t="s">
        <v>83</v>
      </c>
      <c r="I10" s="45" t="s">
        <v>414</v>
      </c>
      <c r="J10" s="46">
        <v>45931</v>
      </c>
      <c r="K10" s="45">
        <v>46006</v>
      </c>
      <c r="L10" s="47" t="s">
        <v>373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398</v>
      </c>
      <c r="E11" s="57" t="s">
        <v>399</v>
      </c>
      <c r="F11" s="58" t="s">
        <v>416</v>
      </c>
      <c r="G11" s="78" t="s">
        <v>62</v>
      </c>
      <c r="H11" s="62" t="s">
        <v>83</v>
      </c>
      <c r="I11" s="61"/>
      <c r="J11" s="62">
        <v>45931</v>
      </c>
      <c r="K11" s="61">
        <v>46006</v>
      </c>
      <c r="L11" s="63" t="s">
        <v>373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400</v>
      </c>
      <c r="E12" s="75" t="s">
        <v>417</v>
      </c>
      <c r="F12" s="58" t="s">
        <v>418</v>
      </c>
      <c r="G12" s="78" t="s">
        <v>62</v>
      </c>
      <c r="H12" s="62" t="s">
        <v>83</v>
      </c>
      <c r="I12" s="61"/>
      <c r="J12" s="62">
        <v>45931</v>
      </c>
      <c r="K12" s="61">
        <v>46006</v>
      </c>
      <c r="L12" s="63" t="s">
        <v>373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401</v>
      </c>
      <c r="E13" s="75" t="s">
        <v>422</v>
      </c>
      <c r="F13" s="58" t="s">
        <v>419</v>
      </c>
      <c r="G13" s="78" t="s">
        <v>62</v>
      </c>
      <c r="H13" s="62" t="s">
        <v>83</v>
      </c>
      <c r="I13" s="61"/>
      <c r="J13" s="62">
        <v>45931</v>
      </c>
      <c r="K13" s="61">
        <v>46006</v>
      </c>
      <c r="L13" s="63" t="s">
        <v>373</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402</v>
      </c>
      <c r="E14" s="75" t="s">
        <v>421</v>
      </c>
      <c r="F14" s="58" t="s">
        <v>420</v>
      </c>
      <c r="G14" s="78" t="s">
        <v>62</v>
      </c>
      <c r="H14" s="62" t="s">
        <v>83</v>
      </c>
      <c r="I14" s="61"/>
      <c r="J14" s="62">
        <v>45931</v>
      </c>
      <c r="K14" s="61">
        <v>46006</v>
      </c>
      <c r="L14" s="63" t="s">
        <v>373</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403</v>
      </c>
      <c r="E15" s="75" t="s">
        <v>426</v>
      </c>
      <c r="F15" s="58" t="s">
        <v>425</v>
      </c>
      <c r="G15" s="78" t="s">
        <v>62</v>
      </c>
      <c r="H15" s="62" t="s">
        <v>83</v>
      </c>
      <c r="I15" s="61"/>
      <c r="J15" s="62">
        <v>45931</v>
      </c>
      <c r="K15" s="61">
        <v>46006</v>
      </c>
      <c r="L15" s="63" t="s">
        <v>373</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356</v>
      </c>
      <c r="E16" s="57" t="s">
        <v>424</v>
      </c>
      <c r="F16" s="58" t="s">
        <v>423</v>
      </c>
      <c r="G16" s="78" t="s">
        <v>62</v>
      </c>
      <c r="H16" s="62" t="s">
        <v>83</v>
      </c>
      <c r="I16" s="61"/>
      <c r="J16" s="62">
        <v>45717</v>
      </c>
      <c r="K16" s="61">
        <v>45777</v>
      </c>
      <c r="L16" s="63" t="s">
        <v>373</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358</v>
      </c>
      <c r="E17" s="57" t="s">
        <v>428</v>
      </c>
      <c r="F17" s="58" t="s">
        <v>427</v>
      </c>
      <c r="G17" s="78" t="s">
        <v>62</v>
      </c>
      <c r="H17" s="62" t="s">
        <v>83</v>
      </c>
      <c r="I17" s="61"/>
      <c r="J17" s="62">
        <v>45717</v>
      </c>
      <c r="K17" s="61">
        <v>45777</v>
      </c>
      <c r="L17" s="63" t="s">
        <v>373</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187</v>
      </c>
      <c r="D18" s="58" t="s">
        <v>404</v>
      </c>
      <c r="E18" s="57" t="s">
        <v>429</v>
      </c>
      <c r="F18" s="58" t="s">
        <v>430</v>
      </c>
      <c r="G18" s="78" t="s">
        <v>62</v>
      </c>
      <c r="H18" s="62" t="s">
        <v>83</v>
      </c>
      <c r="I18" s="61"/>
      <c r="J18" s="62">
        <v>45717</v>
      </c>
      <c r="K18" s="61">
        <v>45777</v>
      </c>
      <c r="L18" s="63" t="s">
        <v>373</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187</v>
      </c>
      <c r="D19" s="58" t="s">
        <v>362</v>
      </c>
      <c r="E19" s="57" t="s">
        <v>432</v>
      </c>
      <c r="F19" s="58" t="s">
        <v>431</v>
      </c>
      <c r="G19" s="78" t="s">
        <v>62</v>
      </c>
      <c r="H19" s="62" t="s">
        <v>83</v>
      </c>
      <c r="I19" s="61"/>
      <c r="J19" s="62">
        <v>45717</v>
      </c>
      <c r="K19" s="61">
        <v>46021</v>
      </c>
      <c r="L19" s="63" t="s">
        <v>373</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187</v>
      </c>
      <c r="D20" s="58" t="s">
        <v>405</v>
      </c>
      <c r="E20" s="57" t="s">
        <v>433</v>
      </c>
      <c r="F20" s="58" t="s">
        <v>434</v>
      </c>
      <c r="G20" s="78" t="s">
        <v>62</v>
      </c>
      <c r="H20" s="62" t="s">
        <v>83</v>
      </c>
      <c r="I20" s="61"/>
      <c r="J20" s="62">
        <v>45703</v>
      </c>
      <c r="K20" s="61">
        <v>45716</v>
      </c>
      <c r="L20" s="63" t="s">
        <v>373</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187</v>
      </c>
      <c r="D21" s="58" t="s">
        <v>435</v>
      </c>
      <c r="E21" s="57" t="s">
        <v>436</v>
      </c>
      <c r="F21" s="58" t="s">
        <v>437</v>
      </c>
      <c r="G21" s="78" t="s">
        <v>62</v>
      </c>
      <c r="H21" s="62" t="s">
        <v>83</v>
      </c>
      <c r="I21" s="61"/>
      <c r="J21" s="62">
        <v>45703</v>
      </c>
      <c r="K21" s="61">
        <v>45961</v>
      </c>
      <c r="L21" s="63" t="s">
        <v>373</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187</v>
      </c>
      <c r="D22" s="58" t="s">
        <v>438</v>
      </c>
      <c r="E22" s="57" t="s">
        <v>440</v>
      </c>
      <c r="F22" s="58" t="s">
        <v>439</v>
      </c>
      <c r="G22" s="78" t="s">
        <v>62</v>
      </c>
      <c r="H22" s="62" t="s">
        <v>83</v>
      </c>
      <c r="I22" s="61"/>
      <c r="J22" s="62">
        <v>45809</v>
      </c>
      <c r="K22" s="61">
        <v>45899</v>
      </c>
      <c r="L22" s="63" t="s">
        <v>373</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187</v>
      </c>
      <c r="D23" s="58" t="s">
        <v>406</v>
      </c>
      <c r="E23" s="57" t="s">
        <v>441</v>
      </c>
      <c r="F23" s="58" t="s">
        <v>442</v>
      </c>
      <c r="G23" s="78" t="s">
        <v>62</v>
      </c>
      <c r="H23" s="62" t="s">
        <v>83</v>
      </c>
      <c r="I23" s="61"/>
      <c r="J23" s="62">
        <v>45809</v>
      </c>
      <c r="K23" s="61">
        <v>45899</v>
      </c>
      <c r="L23" s="63" t="s">
        <v>373</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187</v>
      </c>
      <c r="D24" s="58" t="s">
        <v>364</v>
      </c>
      <c r="E24" s="57" t="s">
        <v>365</v>
      </c>
      <c r="F24" s="58" t="s">
        <v>443</v>
      </c>
      <c r="G24" s="78" t="s">
        <v>62</v>
      </c>
      <c r="H24" s="62" t="s">
        <v>83</v>
      </c>
      <c r="I24" s="61"/>
      <c r="J24" s="62">
        <v>45747</v>
      </c>
      <c r="K24" s="61">
        <v>45961</v>
      </c>
      <c r="L24" s="63" t="s">
        <v>377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187</v>
      </c>
      <c r="D25" s="58" t="s">
        <v>366</v>
      </c>
      <c r="E25" s="57" t="s">
        <v>367</v>
      </c>
      <c r="F25" s="57" t="s">
        <v>444</v>
      </c>
      <c r="G25" s="78" t="s">
        <v>62</v>
      </c>
      <c r="H25" s="62" t="s">
        <v>83</v>
      </c>
      <c r="I25" s="61"/>
      <c r="J25" s="62">
        <v>45703</v>
      </c>
      <c r="K25" s="61">
        <v>45838</v>
      </c>
      <c r="L25" s="63" t="s">
        <v>379</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187</v>
      </c>
      <c r="D26" s="58" t="s">
        <v>368</v>
      </c>
      <c r="E26" s="57" t="s">
        <v>446</v>
      </c>
      <c r="F26" s="57" t="s">
        <v>445</v>
      </c>
      <c r="G26" s="78" t="s">
        <v>62</v>
      </c>
      <c r="H26" s="62" t="s">
        <v>83</v>
      </c>
      <c r="I26" s="61"/>
      <c r="J26" s="62">
        <v>45662</v>
      </c>
      <c r="K26" s="61">
        <v>45961</v>
      </c>
      <c r="L26" s="63" t="s">
        <v>381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187</v>
      </c>
      <c r="D27" s="58" t="s">
        <v>407</v>
      </c>
      <c r="E27" s="57" t="s">
        <v>448</v>
      </c>
      <c r="F27" s="57" t="s">
        <v>447</v>
      </c>
      <c r="G27" s="78" t="s">
        <v>34</v>
      </c>
      <c r="H27" s="62" t="s">
        <v>83</v>
      </c>
      <c r="I27" s="61"/>
      <c r="J27" s="62">
        <v>45703</v>
      </c>
      <c r="K27" s="61">
        <v>45991</v>
      </c>
      <c r="L27" s="63" t="s">
        <v>373</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187</v>
      </c>
      <c r="D28" s="58" t="s">
        <v>408</v>
      </c>
      <c r="E28" s="57" t="s">
        <v>409</v>
      </c>
      <c r="F28" s="57" t="s">
        <v>449</v>
      </c>
      <c r="G28" s="78" t="s">
        <v>62</v>
      </c>
      <c r="H28" s="62" t="s">
        <v>83</v>
      </c>
      <c r="I28" s="61"/>
      <c r="J28" s="62">
        <v>45703</v>
      </c>
      <c r="K28" s="61">
        <v>45991</v>
      </c>
      <c r="L28" s="63" t="s">
        <v>373</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187</v>
      </c>
      <c r="D29" s="58" t="s">
        <v>450</v>
      </c>
      <c r="E29" s="57" t="s">
        <v>410</v>
      </c>
      <c r="F29" s="57" t="s">
        <v>451</v>
      </c>
      <c r="G29" s="78" t="s">
        <v>62</v>
      </c>
      <c r="H29" s="62" t="s">
        <v>83</v>
      </c>
      <c r="I29" s="61"/>
      <c r="J29" s="62">
        <v>45703</v>
      </c>
      <c r="K29" s="61">
        <v>45991</v>
      </c>
      <c r="L29" s="63" t="s">
        <v>373</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187</v>
      </c>
      <c r="D30" s="58" t="s">
        <v>411</v>
      </c>
      <c r="E30" s="57" t="s">
        <v>453</v>
      </c>
      <c r="F30" s="57" t="s">
        <v>452</v>
      </c>
      <c r="G30" s="78" t="s">
        <v>62</v>
      </c>
      <c r="H30" s="62" t="s">
        <v>83</v>
      </c>
      <c r="I30" s="61"/>
      <c r="J30" s="62">
        <v>45703</v>
      </c>
      <c r="K30" s="61">
        <v>45991</v>
      </c>
      <c r="L30" s="63" t="s">
        <v>381</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187</v>
      </c>
      <c r="D31" s="58" t="s">
        <v>412</v>
      </c>
      <c r="E31" s="57" t="s">
        <v>413</v>
      </c>
      <c r="F31" s="57" t="s">
        <v>454</v>
      </c>
      <c r="G31" s="78" t="s">
        <v>62</v>
      </c>
      <c r="H31" s="62" t="s">
        <v>83</v>
      </c>
      <c r="I31" s="61"/>
      <c r="J31" s="62">
        <v>45703</v>
      </c>
      <c r="K31" s="61">
        <v>46021</v>
      </c>
      <c r="L31" s="63" t="s">
        <v>373</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7"/>
      <c r="G32" s="78"/>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00000000-0002-0000-0700-000000000000}">
      <formula1>45658</formula1>
      <formula2>46022</formula2>
    </dataValidation>
    <dataValidation type="list" allowBlank="1" showInputMessage="1" showErrorMessage="1" prompt=" - " sqref="G10:G503" xr:uid="{00000000-0002-0000-0700-000001000000}">
      <formula1>"Porcentaje,Unidades"</formula1>
    </dataValidation>
    <dataValidation type="decimal" allowBlank="1" showInputMessage="1" showErrorMessage="1" prompt=" - " sqref="N10:N503" xr:uid="{00000000-0002-0000-0700-000002000000}">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PINAR</vt:lpstr>
      <vt:lpstr>VACANTES</vt:lpstr>
      <vt:lpstr>PREVISION</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USER</cp:lastModifiedBy>
  <dcterms:created xsi:type="dcterms:W3CDTF">2025-01-28T18:09:15Z</dcterms:created>
  <dcterms:modified xsi:type="dcterms:W3CDTF">2025-02-01T02:49:40Z</dcterms:modified>
</cp:coreProperties>
</file>