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51\120_oap\IDEP2019\120_20_INSTRUMENTOS SIG\1_Cuadro Caracterización Documental\Documentos_Vigentes\10 GESTION DE TALENTO HUMANO\FORMATOS\"/>
    </mc:Choice>
  </mc:AlternateContent>
  <bookViews>
    <workbookView xWindow="0" yWindow="0" windowWidth="20490" windowHeight="7455"/>
  </bookViews>
  <sheets>
    <sheet name="Plan_de_Trabaj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1" l="1"/>
  <c r="AE33" i="1"/>
  <c r="AC33" i="1"/>
  <c r="AA33" i="1"/>
  <c r="Y33" i="1"/>
  <c r="Y34" i="1" s="1"/>
  <c r="W33" i="1"/>
  <c r="U33" i="1"/>
  <c r="S33" i="1"/>
  <c r="Q33" i="1"/>
  <c r="O33" i="1"/>
  <c r="M33" i="1"/>
  <c r="K33" i="1"/>
  <c r="AG32" i="1"/>
  <c r="AE32" i="1"/>
  <c r="AC32" i="1"/>
  <c r="AA32" i="1"/>
  <c r="Y32" i="1"/>
  <c r="W32" i="1"/>
  <c r="U32" i="1"/>
  <c r="S32" i="1"/>
  <c r="Q32" i="1"/>
  <c r="O32" i="1"/>
  <c r="M32" i="1"/>
  <c r="K32" i="1"/>
  <c r="AJ28" i="1"/>
  <c r="AI28" i="1"/>
  <c r="AJ27" i="1"/>
  <c r="AI27" i="1"/>
  <c r="AJ26" i="1"/>
  <c r="AI26" i="1"/>
  <c r="AJ25" i="1"/>
  <c r="AI25" i="1"/>
  <c r="AK25" i="1" s="1"/>
  <c r="AJ24" i="1"/>
  <c r="AI24" i="1"/>
  <c r="AJ23" i="1"/>
  <c r="AI23" i="1"/>
  <c r="AJ22" i="1"/>
  <c r="AI22" i="1"/>
  <c r="AJ21" i="1"/>
  <c r="AI21" i="1"/>
  <c r="AJ20" i="1"/>
  <c r="AI20" i="1"/>
  <c r="AJ19" i="1"/>
  <c r="AK19" i="1" s="1"/>
  <c r="AI19" i="1"/>
  <c r="AJ18" i="1"/>
  <c r="AI18" i="1"/>
  <c r="AJ17" i="1"/>
  <c r="AI17" i="1"/>
  <c r="AK17" i="1" s="1"/>
  <c r="AK21" i="1" l="1"/>
  <c r="K34" i="1"/>
  <c r="AA34" i="1"/>
  <c r="AK18" i="1"/>
  <c r="AK26" i="1"/>
  <c r="M34" i="1"/>
  <c r="AC34" i="1"/>
  <c r="AK28" i="1"/>
  <c r="AG34" i="1"/>
  <c r="AK20" i="1"/>
  <c r="Q34" i="1"/>
  <c r="S34" i="1"/>
  <c r="U34" i="1"/>
  <c r="AK22" i="1"/>
  <c r="W34" i="1"/>
  <c r="AK23" i="1"/>
  <c r="AI32" i="1"/>
  <c r="AK27" i="1"/>
  <c r="AI33" i="1"/>
  <c r="AK24" i="1"/>
  <c r="O34" i="1"/>
  <c r="AE34" i="1"/>
  <c r="AI34" i="1" l="1"/>
</calcChain>
</file>

<file path=xl/comments1.xml><?xml version="1.0" encoding="utf-8"?>
<comments xmlns="http://schemas.openxmlformats.org/spreadsheetml/2006/main">
  <authors>
    <author>Francy Milena López García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>Indicar el año de vigencia del Plan de Trabajo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>Indicar la fecha (DD/MM/AAAA) en que la alta dirección aprobó el Plan de Trabajo</t>
        </r>
      </text>
    </comment>
    <comment ref="W6" authorId="0" shapeId="0">
      <text>
        <r>
          <rPr>
            <sz val="9"/>
            <color indexed="81"/>
            <rFont val="Tahoma"/>
            <family val="2"/>
          </rPr>
          <t>Indicar el número del acta del Comité Institucional de Gestión y Desempeño en la cual se aprobó el Plan de Trabajo</t>
        </r>
      </text>
    </comment>
    <comment ref="AM6" authorId="0" shapeId="0">
      <text>
        <r>
          <rPr>
            <sz val="9"/>
            <color indexed="81"/>
            <rFont val="Tahoma"/>
            <family val="2"/>
          </rPr>
          <t xml:space="preserve">Indicar la versión anual vigente (diferente a la vigencia del formato en el SIG)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Indicar la fecha de aprobación de la modificación al plan de trabajo (cuando aplique)
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Relacionar el o los cambios realizados al Plan de Trabajo</t>
        </r>
      </text>
    </comment>
    <comment ref="AC10" authorId="0" shapeId="0">
      <text>
        <r>
          <rPr>
            <sz val="9"/>
            <color indexed="81"/>
            <rFont val="Tahoma"/>
            <family val="2"/>
          </rPr>
          <t xml:space="preserve">Indicar el número del acta del Comité Institucional de Gestión y Desempeño en la cual se aprobó la modificación del Plan de Trabajo
</t>
        </r>
      </text>
    </comment>
    <comment ref="B39" authorId="0" shapeId="0">
      <text>
        <r>
          <rPr>
            <sz val="9"/>
            <color indexed="81"/>
            <rFont val="Tahoma"/>
            <family val="2"/>
          </rPr>
          <t>Responsable del SG SST, encargado de la implementación</t>
        </r>
      </text>
    </comment>
    <comment ref="F39" authorId="0" shapeId="0">
      <text>
        <r>
          <rPr>
            <sz val="9"/>
            <color indexed="81"/>
            <rFont val="Tahoma"/>
            <family val="2"/>
          </rPr>
          <t xml:space="preserve">Responsable del Proceso 
</t>
        </r>
      </text>
    </comment>
    <comment ref="AG39" authorId="0" shapeId="0">
      <text>
        <r>
          <rPr>
            <sz val="9"/>
            <color indexed="81"/>
            <rFont val="Tahoma"/>
            <family val="2"/>
          </rPr>
          <t xml:space="preserve">Director(a) General
</t>
        </r>
      </text>
    </comment>
  </commentList>
</comments>
</file>

<file path=xl/sharedStrings.xml><?xml version="1.0" encoding="utf-8"?>
<sst xmlns="http://schemas.openxmlformats.org/spreadsheetml/2006/main" count="106" uniqueCount="65">
  <si>
    <t>Plan de Trabajo Anual en Seguridad y Salud en el Trabajo</t>
  </si>
  <si>
    <r>
      <t xml:space="preserve">Código: </t>
    </r>
    <r>
      <rPr>
        <sz val="10"/>
        <rFont val="Arial"/>
        <family val="2"/>
      </rPr>
      <t>FT-GTH-13-32</t>
    </r>
  </si>
  <si>
    <t>SG SST</t>
  </si>
  <si>
    <t>VIGENCIA</t>
  </si>
  <si>
    <t>FECHA DE APROBACIÓN INICIAL</t>
  </si>
  <si>
    <t>SOPORTE DE LA APROBACIÓN</t>
  </si>
  <si>
    <t xml:space="preserve">VERSIÓN </t>
  </si>
  <si>
    <t xml:space="preserve">CONTROL DE CAMBIOS </t>
  </si>
  <si>
    <t>FECHA</t>
  </si>
  <si>
    <t>DESCRIPCIÓN</t>
  </si>
  <si>
    <t>SOPORTE DE LA APROBACIÓN DEL CAMBIO</t>
  </si>
  <si>
    <t>CICLO</t>
  </si>
  <si>
    <t>OBJETIVO</t>
  </si>
  <si>
    <t>META</t>
  </si>
  <si>
    <t>ACTIVIDAD</t>
  </si>
  <si>
    <t>RESPONSABLE</t>
  </si>
  <si>
    <t>RECURSOS</t>
  </si>
  <si>
    <t>CRONOGRAMA VIGENCIA</t>
  </si>
  <si>
    <t>CONSOLIDADO</t>
  </si>
  <si>
    <t xml:space="preserve">SEGUIMIENTO </t>
  </si>
  <si>
    <t>Humanos</t>
  </si>
  <si>
    <t>Tecnológicos</t>
  </si>
  <si>
    <t>Físicos</t>
  </si>
  <si>
    <t>Financieros</t>
  </si>
  <si>
    <t>TRIMESTRE I</t>
  </si>
  <si>
    <t>TRIMESTRE II</t>
  </si>
  <si>
    <t>TRIMESTRE III</t>
  </si>
  <si>
    <t>TRIMESTRE IV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</si>
  <si>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</si>
  <si>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</si>
  <si>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</si>
  <si>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</si>
  <si>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</si>
  <si>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</si>
  <si>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</si>
  <si>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</si>
  <si>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</si>
  <si>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</si>
  <si>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</si>
  <si>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</si>
  <si>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</si>
  <si>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</si>
  <si>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 xml:space="preserve">E </t>
  </si>
  <si>
    <t>% CUMPLIMIENTO</t>
  </si>
  <si>
    <t>EVIDENCIAS</t>
  </si>
  <si>
    <t>OBSERVACIONES</t>
  </si>
  <si>
    <t>PLANEAR</t>
  </si>
  <si>
    <t>HACER</t>
  </si>
  <si>
    <t>VERIFICAR</t>
  </si>
  <si>
    <t>ACTUAR</t>
  </si>
  <si>
    <t>MONITOREO VIGENCIA</t>
  </si>
  <si>
    <t>CUMPLIMIENTO PLAN DE TRABAJO</t>
  </si>
  <si>
    <t>TOTAL</t>
  </si>
  <si>
    <t>ACTIVIDADES PROGRAMADAS POR MES</t>
  </si>
  <si>
    <t>ACTIVIDADES IMPLEMENTADAS POR MES</t>
  </si>
  <si>
    <t>CUMPLIMIENTO</t>
  </si>
  <si>
    <t>Firma</t>
  </si>
  <si>
    <t>Nombre</t>
  </si>
  <si>
    <t>Cargo</t>
  </si>
  <si>
    <t>Elaboró</t>
  </si>
  <si>
    <t>Revisó</t>
  </si>
  <si>
    <t>Aprobó</t>
  </si>
  <si>
    <r>
      <t xml:space="preserve">Versión: </t>
    </r>
    <r>
      <rPr>
        <sz val="10"/>
        <rFont val="Arial"/>
        <family val="2"/>
      </rPr>
      <t>4</t>
    </r>
  </si>
  <si>
    <r>
      <t xml:space="preserve">Fecha Aprobación: </t>
    </r>
    <r>
      <rPr>
        <sz val="10"/>
        <rFont val="Arial"/>
        <family val="2"/>
      </rPr>
      <t>11/09/2019</t>
    </r>
  </si>
  <si>
    <r>
      <t xml:space="preserve">Página: </t>
    </r>
    <r>
      <rPr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</si>
</sst>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6">
    <xf numFmtId="0" fontId="0" fillId="0" borderId="0" xfId="0"/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justify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9" fontId="7" fillId="2" borderId="15" xfId="2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justify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>
      <alignment horizontal="justify" vertical="center" wrapText="1"/>
    </xf>
    <xf numFmtId="0" fontId="7" fillId="2" borderId="14" xfId="0" applyFont="1" applyFill="1" applyBorder="1" applyAlignment="1" applyProtection="1">
      <alignment horizontal="justify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>
      <alignment horizontal="center" vertical="center" wrapText="1"/>
    </xf>
    <xf numFmtId="9" fontId="7" fillId="2" borderId="13" xfId="2" applyFont="1" applyFill="1" applyBorder="1" applyAlignment="1">
      <alignment horizontal="center"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wrapText="1"/>
    </xf>
    <xf numFmtId="0" fontId="1" fillId="2" borderId="6" xfId="1" applyFont="1" applyFill="1" applyBorder="1"/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Border="1" applyAlignment="1">
      <alignment horizontal="justify"/>
    </xf>
    <xf numFmtId="9" fontId="5" fillId="2" borderId="0" xfId="0" applyNumberFormat="1" applyFont="1" applyFill="1" applyBorder="1" applyAlignment="1">
      <alignment horizontal="center" vertical="center" wrapText="1"/>
    </xf>
    <xf numFmtId="164" fontId="5" fillId="2" borderId="0" xfId="3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3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 wrapText="1"/>
    </xf>
    <xf numFmtId="0" fontId="4" fillId="2" borderId="6" xfId="1" applyFont="1" applyFill="1" applyBorder="1"/>
    <xf numFmtId="0" fontId="4" fillId="2" borderId="0" xfId="1" applyFont="1" applyFill="1" applyBorder="1" applyAlignment="1">
      <alignment horizontal="justify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8" xfId="1" applyFont="1" applyFill="1" applyBorder="1"/>
    <xf numFmtId="0" fontId="5" fillId="2" borderId="8" xfId="1" applyFont="1" applyFill="1" applyBorder="1" applyAlignment="1">
      <alignment wrapText="1"/>
    </xf>
    <xf numFmtId="0" fontId="1" fillId="2" borderId="9" xfId="1" applyFont="1" applyFill="1" applyBorder="1"/>
    <xf numFmtId="0" fontId="1" fillId="2" borderId="0" xfId="1" applyFont="1" applyFill="1" applyAlignment="1">
      <alignment horizontal="justify" vertical="center"/>
    </xf>
    <xf numFmtId="0" fontId="1" fillId="2" borderId="0" xfId="1" applyFont="1" applyFill="1" applyAlignment="1">
      <alignment horizontal="justify"/>
    </xf>
    <xf numFmtId="0" fontId="1" fillId="2" borderId="0" xfId="1" applyFont="1" applyFill="1"/>
    <xf numFmtId="0" fontId="1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center"/>
    </xf>
    <xf numFmtId="0" fontId="9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justify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justify" vertical="center" wrapText="1"/>
      <protection locked="0"/>
    </xf>
    <xf numFmtId="0" fontId="7" fillId="2" borderId="12" xfId="0" applyFont="1" applyFill="1" applyBorder="1" applyAlignment="1" applyProtection="1">
      <alignment horizontal="justify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 vertical="center"/>
    </xf>
    <xf numFmtId="10" fontId="1" fillId="0" borderId="10" xfId="1" applyNumberFormat="1" applyFont="1" applyFill="1" applyBorder="1" applyAlignment="1">
      <alignment horizontal="center" vertical="center"/>
    </xf>
    <xf numFmtId="10" fontId="1" fillId="0" borderId="11" xfId="1" applyNumberFormat="1" applyFont="1" applyFill="1" applyBorder="1" applyAlignment="1">
      <alignment horizontal="center" vertical="center"/>
    </xf>
    <xf numFmtId="10" fontId="1" fillId="0" borderId="12" xfId="1" applyNumberFormat="1" applyFont="1" applyFill="1" applyBorder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Porcentual 3" xfId="2"/>
  </cellStyles>
  <dxfs count="2">
    <dxf>
      <fill>
        <patternFill>
          <bgColor rgb="FFCCFFFF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164614</xdr:colOff>
      <xdr:row>0</xdr:row>
      <xdr:rowOff>9718</xdr:rowOff>
    </xdr:from>
    <xdr:to>
      <xdr:col>1</xdr:col>
      <xdr:colOff>699798</xdr:colOff>
      <xdr:row>3</xdr:row>
      <xdr:rowOff>226529</xdr:rowOff>
    </xdr:to>
    <xdr:pic>
      <xdr:nvPicPr>
        <xdr:cNvPr id="2" name="3 Imagen" descr="Escudo IDE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14" y="9718"/>
          <a:ext cx="1147505" cy="94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0"/>
  <sheetViews>
    <sheetView tabSelected="1" zoomScale="98" zoomScaleNormal="98" workbookViewId="0">
      <selection activeCell="A42" sqref="A42"/>
    </sheetView>
  </sheetViews>
  <sheetFormatPr baseColWidth="10" defaultRowHeight="15" x14ac:dyDescent="0.25"/>
  <cols>
    <col min="1" max="1" width="9.140625" style="27" customWidth="1"/>
    <col min="2" max="2" width="13.42578125" style="27" customWidth="1"/>
    <col min="3" max="3" width="11.5703125" style="27" customWidth="1"/>
    <col min="4" max="4" width="22.28515625" style="49" customWidth="1"/>
    <col min="5" max="5" width="32.85546875" style="50" customWidth="1"/>
    <col min="6" max="6" width="17.28515625" style="51" customWidth="1"/>
    <col min="7" max="7" width="3.140625" style="51" customWidth="1"/>
    <col min="8" max="8" width="3.5703125" style="51" customWidth="1"/>
    <col min="9" max="9" width="2.42578125" style="51" customWidth="1"/>
    <col min="10" max="10" width="3.5703125" style="51" customWidth="1"/>
    <col min="11" max="34" width="2.7109375" style="51" customWidth="1"/>
    <col min="35" max="35" width="3" style="51" customWidth="1"/>
    <col min="36" max="36" width="3" style="52" customWidth="1"/>
    <col min="37" max="37" width="15.5703125" style="51" customWidth="1"/>
    <col min="38" max="38" width="12.28515625" style="51" customWidth="1"/>
    <col min="39" max="39" width="18.42578125" style="51" customWidth="1"/>
  </cols>
  <sheetData>
    <row r="1" spans="1:39" ht="19.5" customHeight="1" x14ac:dyDescent="0.25">
      <c r="A1" s="100"/>
      <c r="B1" s="100"/>
      <c r="C1" s="101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107" t="s">
        <v>1</v>
      </c>
      <c r="AL1" s="107"/>
      <c r="AM1" s="107"/>
    </row>
    <row r="2" spans="1:39" ht="19.5" customHeight="1" x14ac:dyDescent="0.25">
      <c r="A2" s="100"/>
      <c r="B2" s="100"/>
      <c r="C2" s="104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6"/>
      <c r="AK2" s="108" t="s">
        <v>62</v>
      </c>
      <c r="AL2" s="108"/>
      <c r="AM2" s="108"/>
    </row>
    <row r="3" spans="1:39" ht="19.5" customHeight="1" x14ac:dyDescent="0.25">
      <c r="A3" s="100"/>
      <c r="B3" s="100"/>
      <c r="C3" s="109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1"/>
      <c r="AK3" s="108" t="s">
        <v>63</v>
      </c>
      <c r="AL3" s="108"/>
      <c r="AM3" s="108"/>
    </row>
    <row r="4" spans="1:39" ht="19.5" customHeight="1" x14ac:dyDescent="0.25">
      <c r="A4" s="100"/>
      <c r="B4" s="100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  <c r="AK4" s="108" t="s">
        <v>64</v>
      </c>
      <c r="AL4" s="108"/>
      <c r="AM4" s="108"/>
    </row>
    <row r="5" spans="1:39" ht="7.5" customHeight="1" x14ac:dyDescent="0.25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8"/>
    </row>
    <row r="6" spans="1:39" x14ac:dyDescent="0.25">
      <c r="A6" s="95" t="s">
        <v>3</v>
      </c>
      <c r="B6" s="95"/>
      <c r="C6" s="96"/>
      <c r="D6" s="96"/>
      <c r="E6" s="3" t="s">
        <v>4</v>
      </c>
      <c r="F6" s="96"/>
      <c r="G6" s="96"/>
      <c r="H6" s="96"/>
      <c r="I6" s="96"/>
      <c r="J6" s="96"/>
      <c r="K6" s="97" t="s">
        <v>5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9"/>
      <c r="W6" s="76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8"/>
      <c r="AL6" s="6" t="s">
        <v>6</v>
      </c>
      <c r="AM6" s="7"/>
    </row>
    <row r="7" spans="1:39" ht="7.5" customHeight="1" x14ac:dyDescent="0.25">
      <c r="A7" s="4"/>
      <c r="B7" s="5"/>
      <c r="C7" s="1"/>
      <c r="D7" s="1"/>
      <c r="E7" s="5"/>
      <c r="F7" s="1"/>
      <c r="G7" s="1"/>
      <c r="H7" s="1"/>
      <c r="I7" s="1"/>
      <c r="J7" s="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15"/>
      <c r="AM7" s="2"/>
    </row>
    <row r="8" spans="1:39" x14ac:dyDescent="0.25">
      <c r="A8" s="91" t="s">
        <v>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3"/>
    </row>
    <row r="9" spans="1:39" x14ac:dyDescent="0.25">
      <c r="A9" s="91" t="s">
        <v>8</v>
      </c>
      <c r="B9" s="92"/>
      <c r="C9" s="92"/>
      <c r="D9" s="94" t="s">
        <v>9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1" t="s">
        <v>10</v>
      </c>
      <c r="AD9" s="92"/>
      <c r="AE9" s="92"/>
      <c r="AF9" s="92"/>
      <c r="AG9" s="92"/>
      <c r="AH9" s="92"/>
      <c r="AI9" s="92"/>
      <c r="AJ9" s="92"/>
      <c r="AK9" s="92"/>
      <c r="AL9" s="92"/>
      <c r="AM9" s="93"/>
    </row>
    <row r="10" spans="1:39" x14ac:dyDescent="0.25">
      <c r="A10" s="76"/>
      <c r="B10" s="77"/>
      <c r="C10" s="78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  <c r="AC10" s="76"/>
      <c r="AD10" s="77"/>
      <c r="AE10" s="77"/>
      <c r="AF10" s="77"/>
      <c r="AG10" s="77"/>
      <c r="AH10" s="77"/>
      <c r="AI10" s="77"/>
      <c r="AJ10" s="77"/>
      <c r="AK10" s="77"/>
      <c r="AL10" s="77"/>
      <c r="AM10" s="78"/>
    </row>
    <row r="11" spans="1:39" x14ac:dyDescent="0.25">
      <c r="A11" s="76"/>
      <c r="B11" s="77"/>
      <c r="C11" s="78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8"/>
      <c r="AC11" s="76"/>
      <c r="AD11" s="77"/>
      <c r="AE11" s="77"/>
      <c r="AF11" s="77"/>
      <c r="AG11" s="77"/>
      <c r="AH11" s="77"/>
      <c r="AI11" s="77"/>
      <c r="AJ11" s="77"/>
      <c r="AK11" s="77"/>
      <c r="AL11" s="77"/>
      <c r="AM11" s="78"/>
    </row>
    <row r="12" spans="1:39" ht="8.25" customHeight="1" x14ac:dyDescent="0.25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1"/>
    </row>
    <row r="13" spans="1:39" x14ac:dyDescent="0.25">
      <c r="A13" s="63" t="s">
        <v>11</v>
      </c>
      <c r="B13" s="79" t="s">
        <v>12</v>
      </c>
      <c r="C13" s="80"/>
      <c r="D13" s="85" t="s">
        <v>13</v>
      </c>
      <c r="E13" s="63" t="s">
        <v>14</v>
      </c>
      <c r="F13" s="63" t="s">
        <v>15</v>
      </c>
      <c r="G13" s="88" t="s">
        <v>16</v>
      </c>
      <c r="H13" s="89"/>
      <c r="I13" s="89"/>
      <c r="J13" s="90"/>
      <c r="K13" s="88" t="s">
        <v>17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0"/>
      <c r="AI13" s="63" t="s">
        <v>18</v>
      </c>
      <c r="AJ13" s="63"/>
      <c r="AK13" s="63"/>
      <c r="AL13" s="63" t="s">
        <v>19</v>
      </c>
      <c r="AM13" s="63"/>
    </row>
    <row r="14" spans="1:39" ht="24.75" customHeight="1" x14ac:dyDescent="0.25">
      <c r="A14" s="63"/>
      <c r="B14" s="81"/>
      <c r="C14" s="82"/>
      <c r="D14" s="86"/>
      <c r="E14" s="63"/>
      <c r="F14" s="63"/>
      <c r="G14" s="75" t="s">
        <v>20</v>
      </c>
      <c r="H14" s="75" t="s">
        <v>21</v>
      </c>
      <c r="I14" s="75" t="s">
        <v>22</v>
      </c>
      <c r="J14" s="75" t="s">
        <v>23</v>
      </c>
      <c r="K14" s="63" t="s">
        <v>24</v>
      </c>
      <c r="L14" s="63"/>
      <c r="M14" s="63"/>
      <c r="N14" s="63"/>
      <c r="O14" s="63"/>
      <c r="P14" s="63"/>
      <c r="Q14" s="63" t="s">
        <v>25</v>
      </c>
      <c r="R14" s="63"/>
      <c r="S14" s="63"/>
      <c r="T14" s="63"/>
      <c r="U14" s="63"/>
      <c r="V14" s="63"/>
      <c r="W14" s="63" t="s">
        <v>26</v>
      </c>
      <c r="X14" s="63"/>
      <c r="Y14" s="63"/>
      <c r="Z14" s="63"/>
      <c r="AA14" s="63"/>
      <c r="AB14" s="63"/>
      <c r="AC14" s="63" t="s">
        <v>27</v>
      </c>
      <c r="AD14" s="63"/>
      <c r="AE14" s="63"/>
      <c r="AF14" s="63"/>
      <c r="AG14" s="63"/>
      <c r="AH14" s="63"/>
      <c r="AI14" s="63"/>
      <c r="AJ14" s="63"/>
      <c r="AK14" s="63"/>
      <c r="AL14" s="63"/>
      <c r="AM14" s="63"/>
    </row>
    <row r="15" spans="1:39" ht="18" customHeight="1" x14ac:dyDescent="0.25">
      <c r="A15" s="63"/>
      <c r="B15" s="81"/>
      <c r="C15" s="82"/>
      <c r="D15" s="86"/>
      <c r="E15" s="63"/>
      <c r="F15" s="63"/>
      <c r="G15" s="75"/>
      <c r="H15" s="75"/>
      <c r="I15" s="75"/>
      <c r="J15" s="75"/>
      <c r="K15" s="63" t="s">
        <v>28</v>
      </c>
      <c r="L15" s="63"/>
      <c r="M15" s="63" t="s">
        <v>29</v>
      </c>
      <c r="N15" s="63"/>
      <c r="O15" s="63" t="s">
        <v>30</v>
      </c>
      <c r="P15" s="63"/>
      <c r="Q15" s="63" t="s">
        <v>31</v>
      </c>
      <c r="R15" s="63"/>
      <c r="S15" s="63" t="s">
        <v>32</v>
      </c>
      <c r="T15" s="63"/>
      <c r="U15" s="63" t="s">
        <v>33</v>
      </c>
      <c r="V15" s="63"/>
      <c r="W15" s="63" t="s">
        <v>34</v>
      </c>
      <c r="X15" s="63"/>
      <c r="Y15" s="63" t="s">
        <v>35</v>
      </c>
      <c r="Z15" s="63"/>
      <c r="AA15" s="63" t="s">
        <v>36</v>
      </c>
      <c r="AB15" s="63"/>
      <c r="AC15" s="63" t="s">
        <v>37</v>
      </c>
      <c r="AD15" s="63"/>
      <c r="AE15" s="63" t="s">
        <v>38</v>
      </c>
      <c r="AF15" s="63"/>
      <c r="AG15" s="63" t="s">
        <v>39</v>
      </c>
      <c r="AH15" s="63"/>
      <c r="AI15" s="63"/>
      <c r="AJ15" s="63"/>
      <c r="AK15" s="63"/>
      <c r="AL15" s="63"/>
      <c r="AM15" s="63"/>
    </row>
    <row r="16" spans="1:39" ht="21.75" customHeight="1" x14ac:dyDescent="0.25">
      <c r="A16" s="63"/>
      <c r="B16" s="83"/>
      <c r="C16" s="84"/>
      <c r="D16" s="87"/>
      <c r="E16" s="63"/>
      <c r="F16" s="63"/>
      <c r="G16" s="75"/>
      <c r="H16" s="75"/>
      <c r="I16" s="75"/>
      <c r="J16" s="75"/>
      <c r="K16" s="8" t="s">
        <v>40</v>
      </c>
      <c r="L16" s="8" t="s">
        <v>41</v>
      </c>
      <c r="M16" s="8" t="s">
        <v>40</v>
      </c>
      <c r="N16" s="8" t="s">
        <v>41</v>
      </c>
      <c r="O16" s="8" t="s">
        <v>40</v>
      </c>
      <c r="P16" s="8" t="s">
        <v>41</v>
      </c>
      <c r="Q16" s="8" t="s">
        <v>40</v>
      </c>
      <c r="R16" s="8" t="s">
        <v>41</v>
      </c>
      <c r="S16" s="8" t="s">
        <v>40</v>
      </c>
      <c r="T16" s="8" t="s">
        <v>41</v>
      </c>
      <c r="U16" s="8" t="s">
        <v>40</v>
      </c>
      <c r="V16" s="8" t="s">
        <v>41</v>
      </c>
      <c r="W16" s="8" t="s">
        <v>40</v>
      </c>
      <c r="X16" s="8" t="s">
        <v>41</v>
      </c>
      <c r="Y16" s="8" t="s">
        <v>40</v>
      </c>
      <c r="Z16" s="8" t="s">
        <v>41</v>
      </c>
      <c r="AA16" s="8" t="s">
        <v>40</v>
      </c>
      <c r="AB16" s="8" t="s">
        <v>41</v>
      </c>
      <c r="AC16" s="8" t="s">
        <v>40</v>
      </c>
      <c r="AD16" s="8" t="s">
        <v>41</v>
      </c>
      <c r="AE16" s="8" t="s">
        <v>40</v>
      </c>
      <c r="AF16" s="8" t="s">
        <v>41</v>
      </c>
      <c r="AG16" s="8" t="s">
        <v>40</v>
      </c>
      <c r="AH16" s="8" t="s">
        <v>41</v>
      </c>
      <c r="AI16" s="8" t="s">
        <v>40</v>
      </c>
      <c r="AJ16" s="8" t="s">
        <v>42</v>
      </c>
      <c r="AK16" s="8" t="s">
        <v>43</v>
      </c>
      <c r="AL16" s="8" t="s">
        <v>44</v>
      </c>
      <c r="AM16" s="8" t="s">
        <v>45</v>
      </c>
    </row>
    <row r="17" spans="1:39" x14ac:dyDescent="0.25">
      <c r="A17" s="74" t="s">
        <v>46</v>
      </c>
      <c r="B17" s="69"/>
      <c r="C17" s="70"/>
      <c r="D17" s="9"/>
      <c r="E17" s="9"/>
      <c r="F17" s="10"/>
      <c r="G17" s="10"/>
      <c r="H17" s="10"/>
      <c r="I17" s="10"/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>
        <f>COUNTIF(K17:AH17,"P")</f>
        <v>0</v>
      </c>
      <c r="AJ17" s="12">
        <f>COUNTIF(K17:AH17,"E")</f>
        <v>0</v>
      </c>
      <c r="AK17" s="13" t="e">
        <f>AJ17/AI17</f>
        <v>#DIV/0!</v>
      </c>
      <c r="AL17" s="13"/>
      <c r="AM17" s="13"/>
    </row>
    <row r="18" spans="1:39" x14ac:dyDescent="0.25">
      <c r="A18" s="74"/>
      <c r="B18" s="69"/>
      <c r="C18" s="70"/>
      <c r="D18" s="9"/>
      <c r="E18" s="9"/>
      <c r="F18" s="10"/>
      <c r="G18" s="10"/>
      <c r="H18" s="10"/>
      <c r="I18" s="10"/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>
        <f t="shared" ref="AI18:AI28" si="0">COUNTIF(K18:AH18,"P")</f>
        <v>0</v>
      </c>
      <c r="AJ18" s="12">
        <f t="shared" ref="AJ18:AJ28" si="1">COUNTIF(K18:AH18,"E")</f>
        <v>0</v>
      </c>
      <c r="AK18" s="13" t="e">
        <f t="shared" ref="AK18:AK28" si="2">AJ18/AI18</f>
        <v>#DIV/0!</v>
      </c>
      <c r="AL18" s="14"/>
      <c r="AM18" s="14"/>
    </row>
    <row r="19" spans="1:39" x14ac:dyDescent="0.25">
      <c r="A19" s="74"/>
      <c r="B19" s="69"/>
      <c r="C19" s="70"/>
      <c r="D19" s="9"/>
      <c r="E19" s="9"/>
      <c r="F19" s="10"/>
      <c r="G19" s="10"/>
      <c r="H19" s="10"/>
      <c r="I19" s="10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>
        <f t="shared" si="0"/>
        <v>0</v>
      </c>
      <c r="AJ19" s="12">
        <f t="shared" si="1"/>
        <v>0</v>
      </c>
      <c r="AK19" s="13" t="e">
        <f t="shared" si="2"/>
        <v>#DIV/0!</v>
      </c>
      <c r="AL19" s="14"/>
      <c r="AM19" s="14"/>
    </row>
    <row r="20" spans="1:39" x14ac:dyDescent="0.25">
      <c r="A20" s="74" t="s">
        <v>47</v>
      </c>
      <c r="B20" s="69"/>
      <c r="C20" s="70"/>
      <c r="D20" s="9"/>
      <c r="E20" s="15"/>
      <c r="F20" s="16"/>
      <c r="G20" s="10"/>
      <c r="H20" s="16"/>
      <c r="I20" s="16"/>
      <c r="J20" s="1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>
        <f t="shared" si="0"/>
        <v>0</v>
      </c>
      <c r="AJ20" s="12">
        <f t="shared" si="1"/>
        <v>0</v>
      </c>
      <c r="AK20" s="13" t="e">
        <f t="shared" si="2"/>
        <v>#DIV/0!</v>
      </c>
      <c r="AL20" s="14"/>
      <c r="AM20" s="14"/>
    </row>
    <row r="21" spans="1:39" x14ac:dyDescent="0.25">
      <c r="A21" s="74"/>
      <c r="B21" s="69"/>
      <c r="C21" s="70"/>
      <c r="D21" s="9"/>
      <c r="E21" s="15"/>
      <c r="F21" s="16"/>
      <c r="G21" s="10"/>
      <c r="H21" s="16"/>
      <c r="I21" s="16"/>
      <c r="J21" s="16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>
        <f t="shared" si="0"/>
        <v>0</v>
      </c>
      <c r="AJ21" s="12">
        <f t="shared" si="1"/>
        <v>0</v>
      </c>
      <c r="AK21" s="13" t="e">
        <f t="shared" si="2"/>
        <v>#DIV/0!</v>
      </c>
      <c r="AL21" s="14"/>
      <c r="AM21" s="14"/>
    </row>
    <row r="22" spans="1:39" x14ac:dyDescent="0.25">
      <c r="A22" s="74"/>
      <c r="B22" s="69"/>
      <c r="C22" s="70"/>
      <c r="D22" s="17"/>
      <c r="E22" s="15"/>
      <c r="F22" s="16"/>
      <c r="G22" s="10"/>
      <c r="H22" s="16"/>
      <c r="I22" s="16"/>
      <c r="J22" s="1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>
        <f t="shared" si="0"/>
        <v>0</v>
      </c>
      <c r="AJ22" s="12">
        <f t="shared" si="1"/>
        <v>0</v>
      </c>
      <c r="AK22" s="13" t="e">
        <f t="shared" si="2"/>
        <v>#DIV/0!</v>
      </c>
      <c r="AL22" s="14"/>
      <c r="AM22" s="14"/>
    </row>
    <row r="23" spans="1:39" x14ac:dyDescent="0.25">
      <c r="A23" s="66" t="s">
        <v>48</v>
      </c>
      <c r="B23" s="69"/>
      <c r="C23" s="70"/>
      <c r="D23" s="18"/>
      <c r="E23" s="15"/>
      <c r="F23" s="16"/>
      <c r="G23" s="10"/>
      <c r="H23" s="16"/>
      <c r="I23" s="16"/>
      <c r="J23" s="1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>
        <f t="shared" si="0"/>
        <v>0</v>
      </c>
      <c r="AJ23" s="12">
        <f t="shared" si="1"/>
        <v>0</v>
      </c>
      <c r="AK23" s="13" t="e">
        <f t="shared" si="2"/>
        <v>#DIV/0!</v>
      </c>
      <c r="AL23" s="14"/>
      <c r="AM23" s="14"/>
    </row>
    <row r="24" spans="1:39" x14ac:dyDescent="0.25">
      <c r="A24" s="67"/>
      <c r="B24" s="69"/>
      <c r="C24" s="70"/>
      <c r="D24" s="18"/>
      <c r="E24" s="19"/>
      <c r="F24" s="20"/>
      <c r="G24" s="10"/>
      <c r="H24" s="20"/>
      <c r="I24" s="20"/>
      <c r="J24" s="2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2">
        <f t="shared" si="0"/>
        <v>0</v>
      </c>
      <c r="AJ24" s="12">
        <f t="shared" si="1"/>
        <v>0</v>
      </c>
      <c r="AK24" s="13" t="e">
        <f t="shared" si="2"/>
        <v>#DIV/0!</v>
      </c>
      <c r="AL24" s="22"/>
      <c r="AM24" s="22"/>
    </row>
    <row r="25" spans="1:39" x14ac:dyDescent="0.25">
      <c r="A25" s="68"/>
      <c r="B25" s="69"/>
      <c r="C25" s="70"/>
      <c r="D25" s="18"/>
      <c r="E25" s="9"/>
      <c r="F25" s="10"/>
      <c r="G25" s="10"/>
      <c r="H25" s="10"/>
      <c r="I25" s="10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>
        <f t="shared" si="0"/>
        <v>0</v>
      </c>
      <c r="AJ25" s="12">
        <f t="shared" si="1"/>
        <v>0</v>
      </c>
      <c r="AK25" s="13" t="e">
        <f t="shared" si="2"/>
        <v>#DIV/0!</v>
      </c>
      <c r="AL25" s="13"/>
      <c r="AM25" s="13"/>
    </row>
    <row r="26" spans="1:39" x14ac:dyDescent="0.25">
      <c r="A26" s="71" t="s">
        <v>49</v>
      </c>
      <c r="B26" s="69"/>
      <c r="C26" s="70"/>
      <c r="D26" s="18"/>
      <c r="E26" s="9"/>
      <c r="F26" s="16"/>
      <c r="G26" s="10"/>
      <c r="H26" s="16"/>
      <c r="I26" s="16"/>
      <c r="J26" s="16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>
        <f t="shared" si="0"/>
        <v>0</v>
      </c>
      <c r="AJ26" s="12">
        <f t="shared" si="1"/>
        <v>0</v>
      </c>
      <c r="AK26" s="13" t="e">
        <f t="shared" si="2"/>
        <v>#DIV/0!</v>
      </c>
      <c r="AL26" s="13"/>
      <c r="AM26" s="13"/>
    </row>
    <row r="27" spans="1:39" x14ac:dyDescent="0.25">
      <c r="A27" s="72"/>
      <c r="B27" s="69"/>
      <c r="C27" s="70"/>
      <c r="D27" s="18"/>
      <c r="E27" s="9"/>
      <c r="F27" s="16"/>
      <c r="G27" s="10"/>
      <c r="H27" s="16"/>
      <c r="I27" s="16"/>
      <c r="J27" s="16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>
        <f t="shared" si="0"/>
        <v>0</v>
      </c>
      <c r="AJ27" s="12">
        <f t="shared" si="1"/>
        <v>0</v>
      </c>
      <c r="AK27" s="13" t="e">
        <f t="shared" si="2"/>
        <v>#DIV/0!</v>
      </c>
      <c r="AL27" s="13"/>
      <c r="AM27" s="13"/>
    </row>
    <row r="28" spans="1:39" x14ac:dyDescent="0.25">
      <c r="A28" s="73"/>
      <c r="B28" s="69"/>
      <c r="C28" s="70"/>
      <c r="D28" s="9"/>
      <c r="E28" s="9"/>
      <c r="F28" s="16"/>
      <c r="G28" s="10"/>
      <c r="H28" s="16"/>
      <c r="I28" s="16"/>
      <c r="J28" s="16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>
        <f t="shared" si="0"/>
        <v>0</v>
      </c>
      <c r="AJ28" s="12">
        <f t="shared" si="1"/>
        <v>0</v>
      </c>
      <c r="AK28" s="13" t="e">
        <f t="shared" si="2"/>
        <v>#DIV/0!</v>
      </c>
      <c r="AL28" s="13"/>
      <c r="AM28" s="13"/>
    </row>
    <row r="29" spans="1:39" x14ac:dyDescent="0.25">
      <c r="A29" s="64"/>
      <c r="B29" s="65"/>
      <c r="C29" s="65"/>
      <c r="D29" s="65"/>
      <c r="E29" s="6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3"/>
      <c r="AL29" s="23"/>
      <c r="AM29" s="25"/>
    </row>
    <row r="30" spans="1:39" x14ac:dyDescent="0.25">
      <c r="A30" s="122" t="s">
        <v>50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spans="1:39" x14ac:dyDescent="0.25">
      <c r="A31" s="123" t="s">
        <v>51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4" t="s">
        <v>28</v>
      </c>
      <c r="L31" s="124"/>
      <c r="M31" s="124" t="s">
        <v>29</v>
      </c>
      <c r="N31" s="124"/>
      <c r="O31" s="124" t="s">
        <v>30</v>
      </c>
      <c r="P31" s="124"/>
      <c r="Q31" s="124" t="s">
        <v>31</v>
      </c>
      <c r="R31" s="124"/>
      <c r="S31" s="124" t="s">
        <v>32</v>
      </c>
      <c r="T31" s="124"/>
      <c r="U31" s="124" t="s">
        <v>33</v>
      </c>
      <c r="V31" s="124"/>
      <c r="W31" s="124" t="s">
        <v>34</v>
      </c>
      <c r="X31" s="124"/>
      <c r="Y31" s="124" t="s">
        <v>35</v>
      </c>
      <c r="Z31" s="124"/>
      <c r="AA31" s="124" t="s">
        <v>36</v>
      </c>
      <c r="AB31" s="124"/>
      <c r="AC31" s="124" t="s">
        <v>37</v>
      </c>
      <c r="AD31" s="124"/>
      <c r="AE31" s="124" t="s">
        <v>38</v>
      </c>
      <c r="AF31" s="124"/>
      <c r="AG31" s="124" t="s">
        <v>39</v>
      </c>
      <c r="AH31" s="124"/>
      <c r="AI31" s="125" t="s">
        <v>52</v>
      </c>
      <c r="AJ31" s="126"/>
      <c r="AK31" s="126"/>
      <c r="AL31" s="126"/>
      <c r="AM31" s="127"/>
    </row>
    <row r="32" spans="1:39" x14ac:dyDescent="0.25">
      <c r="A32" s="122" t="s">
        <v>53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8">
        <f>COUNTIF(K17:K28,"P")</f>
        <v>0</v>
      </c>
      <c r="L32" s="128"/>
      <c r="M32" s="128">
        <f t="shared" ref="M32" si="3">COUNTIF(M17:M28,"P")</f>
        <v>0</v>
      </c>
      <c r="N32" s="128"/>
      <c r="O32" s="128">
        <f t="shared" ref="O32" si="4">COUNTIF(O17:O28,"P")</f>
        <v>0</v>
      </c>
      <c r="P32" s="128"/>
      <c r="Q32" s="128">
        <f t="shared" ref="Q32" si="5">COUNTIF(Q17:Q28,"P")</f>
        <v>0</v>
      </c>
      <c r="R32" s="128"/>
      <c r="S32" s="128">
        <f t="shared" ref="S32" si="6">COUNTIF(S17:S28,"P")</f>
        <v>0</v>
      </c>
      <c r="T32" s="128"/>
      <c r="U32" s="128">
        <f t="shared" ref="U32" si="7">COUNTIF(U17:U28,"P")</f>
        <v>0</v>
      </c>
      <c r="V32" s="128"/>
      <c r="W32" s="128">
        <f t="shared" ref="W32" si="8">COUNTIF(W17:W28,"P")</f>
        <v>0</v>
      </c>
      <c r="X32" s="128"/>
      <c r="Y32" s="128">
        <f t="shared" ref="Y32" si="9">COUNTIF(Y17:Y28,"P")</f>
        <v>0</v>
      </c>
      <c r="Z32" s="128"/>
      <c r="AA32" s="128">
        <f t="shared" ref="AA32" si="10">COUNTIF(AA17:AA28,"P")</f>
        <v>0</v>
      </c>
      <c r="AB32" s="128"/>
      <c r="AC32" s="128">
        <f t="shared" ref="AC32" si="11">COUNTIF(AC17:AC28,"P")</f>
        <v>0</v>
      </c>
      <c r="AD32" s="128"/>
      <c r="AE32" s="128">
        <f t="shared" ref="AE32" si="12">COUNTIF(AE17:AE28,"P")</f>
        <v>0</v>
      </c>
      <c r="AF32" s="128"/>
      <c r="AG32" s="128">
        <f t="shared" ref="AG32" si="13">COUNTIF(AG17:AG28,"P")</f>
        <v>0</v>
      </c>
      <c r="AH32" s="128"/>
      <c r="AI32" s="129">
        <f>SUM(AI17:AI28)</f>
        <v>0</v>
      </c>
      <c r="AJ32" s="130"/>
      <c r="AK32" s="130"/>
      <c r="AL32" s="130"/>
      <c r="AM32" s="131"/>
    </row>
    <row r="33" spans="1:39" x14ac:dyDescent="0.25">
      <c r="A33" s="122" t="s">
        <v>54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8">
        <f>COUNTIF(L17:L28,"E")</f>
        <v>0</v>
      </c>
      <c r="L33" s="128"/>
      <c r="M33" s="128">
        <f t="shared" ref="M33" si="14">COUNTIF(N17:N28,"E")</f>
        <v>0</v>
      </c>
      <c r="N33" s="128"/>
      <c r="O33" s="128">
        <f t="shared" ref="O33" si="15">COUNTIF(P17:P28,"E")</f>
        <v>0</v>
      </c>
      <c r="P33" s="128"/>
      <c r="Q33" s="128">
        <f t="shared" ref="Q33" si="16">COUNTIF(R17:R28,"E")</f>
        <v>0</v>
      </c>
      <c r="R33" s="128"/>
      <c r="S33" s="128">
        <f t="shared" ref="S33" si="17">COUNTIF(T17:T28,"E")</f>
        <v>0</v>
      </c>
      <c r="T33" s="128"/>
      <c r="U33" s="128">
        <f t="shared" ref="U33" si="18">COUNTIF(V17:V28,"E")</f>
        <v>0</v>
      </c>
      <c r="V33" s="128"/>
      <c r="W33" s="128">
        <f t="shared" ref="W33" si="19">COUNTIF(X17:X28,"E")</f>
        <v>0</v>
      </c>
      <c r="X33" s="128"/>
      <c r="Y33" s="128">
        <f t="shared" ref="Y33" si="20">COUNTIF(Z17:Z28,"E")</f>
        <v>0</v>
      </c>
      <c r="Z33" s="128"/>
      <c r="AA33" s="128">
        <f t="shared" ref="AA33" si="21">COUNTIF(AB17:AB28,"E")</f>
        <v>0</v>
      </c>
      <c r="AB33" s="128"/>
      <c r="AC33" s="128">
        <f t="shared" ref="AC33" si="22">COUNTIF(AD17:AD28,"E")</f>
        <v>0</v>
      </c>
      <c r="AD33" s="128"/>
      <c r="AE33" s="128">
        <f t="shared" ref="AE33" si="23">COUNTIF(AF17:AF28,"E")</f>
        <v>0</v>
      </c>
      <c r="AF33" s="128"/>
      <c r="AG33" s="128">
        <f t="shared" ref="AG33" si="24">COUNTIF(AH17:AH28,"E")</f>
        <v>0</v>
      </c>
      <c r="AH33" s="128"/>
      <c r="AI33" s="129">
        <f>SUM(AJ17:AJ28)</f>
        <v>0</v>
      </c>
      <c r="AJ33" s="130"/>
      <c r="AK33" s="130"/>
      <c r="AL33" s="130"/>
      <c r="AM33" s="131"/>
    </row>
    <row r="34" spans="1:39" x14ac:dyDescent="0.25">
      <c r="A34" s="122" t="s">
        <v>55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32" t="e">
        <f>+K33/K32</f>
        <v>#DIV/0!</v>
      </c>
      <c r="L34" s="132"/>
      <c r="M34" s="132" t="e">
        <f>+M33/M32</f>
        <v>#DIV/0!</v>
      </c>
      <c r="N34" s="132"/>
      <c r="O34" s="132" t="e">
        <f>+O33/O32</f>
        <v>#DIV/0!</v>
      </c>
      <c r="P34" s="132"/>
      <c r="Q34" s="132" t="e">
        <f>+Q33/Q32</f>
        <v>#DIV/0!</v>
      </c>
      <c r="R34" s="132"/>
      <c r="S34" s="132" t="e">
        <f>+S33/S32</f>
        <v>#DIV/0!</v>
      </c>
      <c r="T34" s="132"/>
      <c r="U34" s="132" t="e">
        <f>+U33/U32</f>
        <v>#DIV/0!</v>
      </c>
      <c r="V34" s="132"/>
      <c r="W34" s="132" t="e">
        <f>+W33/W32</f>
        <v>#DIV/0!</v>
      </c>
      <c r="X34" s="132"/>
      <c r="Y34" s="132" t="e">
        <f>+Y33/Y32</f>
        <v>#DIV/0!</v>
      </c>
      <c r="Z34" s="132"/>
      <c r="AA34" s="132" t="e">
        <f>+AA33/AA32</f>
        <v>#DIV/0!</v>
      </c>
      <c r="AB34" s="132"/>
      <c r="AC34" s="132" t="e">
        <f>+AC33/AC32</f>
        <v>#DIV/0!</v>
      </c>
      <c r="AD34" s="132"/>
      <c r="AE34" s="132" t="e">
        <f>+AE33/AE32</f>
        <v>#DIV/0!</v>
      </c>
      <c r="AF34" s="132"/>
      <c r="AG34" s="132" t="e">
        <f>+AG33/AG32</f>
        <v>#DIV/0!</v>
      </c>
      <c r="AH34" s="132"/>
      <c r="AI34" s="133" t="e">
        <f>AI33/AI32</f>
        <v>#DIV/0!</v>
      </c>
      <c r="AJ34" s="134"/>
      <c r="AK34" s="134"/>
      <c r="AL34" s="134"/>
      <c r="AM34" s="135"/>
    </row>
    <row r="35" spans="1:39" x14ac:dyDescent="0.25">
      <c r="A35" s="32"/>
      <c r="B35" s="26"/>
      <c r="C35" s="26"/>
      <c r="D35" s="26"/>
      <c r="E35" s="28"/>
      <c r="F35" s="29"/>
      <c r="G35" s="30"/>
      <c r="H35" s="30"/>
      <c r="I35" s="30"/>
      <c r="J35" s="30"/>
      <c r="K35" s="30"/>
      <c r="L35" s="30"/>
      <c r="M35" s="30"/>
      <c r="N35" s="30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23"/>
      <c r="AF35" s="23"/>
      <c r="AG35" s="23"/>
      <c r="AH35" s="23"/>
      <c r="AI35" s="23"/>
      <c r="AJ35" s="24"/>
      <c r="AK35" s="23"/>
      <c r="AL35" s="23"/>
      <c r="AM35" s="25"/>
    </row>
    <row r="36" spans="1:39" x14ac:dyDescent="0.25">
      <c r="A36" s="33"/>
      <c r="B36" s="34" t="s">
        <v>59</v>
      </c>
      <c r="C36" s="35"/>
      <c r="D36" s="42"/>
      <c r="E36" s="36"/>
      <c r="F36" s="37" t="s">
        <v>60</v>
      </c>
      <c r="G36" s="37"/>
      <c r="H36" s="37"/>
      <c r="I36" s="37"/>
      <c r="J36" s="37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9"/>
      <c r="AG36" s="39" t="s">
        <v>61</v>
      </c>
      <c r="AH36" s="39"/>
      <c r="AI36" s="39"/>
      <c r="AJ36" s="40"/>
      <c r="AK36" s="38"/>
      <c r="AL36" s="38"/>
      <c r="AM36" s="41"/>
    </row>
    <row r="37" spans="1:39" x14ac:dyDescent="0.25">
      <c r="A37" s="33"/>
      <c r="B37" s="53" t="s">
        <v>56</v>
      </c>
      <c r="C37" s="54"/>
      <c r="D37" s="53"/>
      <c r="E37" s="55"/>
      <c r="F37" s="53" t="s">
        <v>56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7"/>
      <c r="AG37" s="62" t="s">
        <v>56</v>
      </c>
      <c r="AH37" s="62"/>
      <c r="AI37" s="62"/>
      <c r="AJ37" s="62"/>
      <c r="AK37" s="56"/>
      <c r="AL37" s="38"/>
      <c r="AM37" s="41"/>
    </row>
    <row r="38" spans="1:39" x14ac:dyDescent="0.25">
      <c r="A38" s="33"/>
      <c r="B38" s="58" t="s">
        <v>57</v>
      </c>
      <c r="C38" s="54"/>
      <c r="D38" s="53"/>
      <c r="E38" s="59"/>
      <c r="F38" s="58" t="s">
        <v>57</v>
      </c>
      <c r="G38" s="56"/>
      <c r="H38" s="60"/>
      <c r="I38" s="60"/>
      <c r="J38" s="60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  <c r="AG38" s="58" t="s">
        <v>57</v>
      </c>
      <c r="AH38" s="57"/>
      <c r="AI38" s="57"/>
      <c r="AJ38" s="61"/>
      <c r="AK38" s="56"/>
      <c r="AL38" s="38"/>
      <c r="AM38" s="41"/>
    </row>
    <row r="39" spans="1:39" x14ac:dyDescent="0.25">
      <c r="A39" s="33"/>
      <c r="B39" s="58" t="s">
        <v>58</v>
      </c>
      <c r="C39" s="54"/>
      <c r="D39" s="53"/>
      <c r="E39" s="59"/>
      <c r="F39" s="58" t="s">
        <v>58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7"/>
      <c r="AG39" s="62" t="s">
        <v>58</v>
      </c>
      <c r="AH39" s="62"/>
      <c r="AI39" s="62"/>
      <c r="AJ39" s="62"/>
      <c r="AK39" s="62"/>
      <c r="AL39" s="38"/>
      <c r="AM39" s="41"/>
    </row>
    <row r="40" spans="1:39" x14ac:dyDescent="0.25">
      <c r="A40" s="43"/>
      <c r="B40" s="44"/>
      <c r="C40" s="44"/>
      <c r="D40" s="45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K40" s="46"/>
      <c r="AL40" s="46"/>
      <c r="AM40" s="48"/>
    </row>
  </sheetData>
  <mergeCells count="129">
    <mergeCell ref="A1:B4"/>
    <mergeCell ref="C1:AJ2"/>
    <mergeCell ref="AK1:AM1"/>
    <mergeCell ref="AK2:AM2"/>
    <mergeCell ref="C3:AJ4"/>
    <mergeCell ref="AK3:AM3"/>
    <mergeCell ref="AK4:AM4"/>
    <mergeCell ref="A8:AM8"/>
    <mergeCell ref="A9:C9"/>
    <mergeCell ref="D9:AB9"/>
    <mergeCell ref="AC9:AM9"/>
    <mergeCell ref="A10:C10"/>
    <mergeCell ref="D10:AB10"/>
    <mergeCell ref="AC10:AM10"/>
    <mergeCell ref="A5:AM5"/>
    <mergeCell ref="A6:B6"/>
    <mergeCell ref="C6:D6"/>
    <mergeCell ref="F6:J6"/>
    <mergeCell ref="K6:V6"/>
    <mergeCell ref="W6:AK6"/>
    <mergeCell ref="A11:C11"/>
    <mergeCell ref="D11:AB11"/>
    <mergeCell ref="AC11:AM11"/>
    <mergeCell ref="A13:A16"/>
    <mergeCell ref="B13:C16"/>
    <mergeCell ref="D13:D16"/>
    <mergeCell ref="E13:E16"/>
    <mergeCell ref="F13:F16"/>
    <mergeCell ref="G13:J13"/>
    <mergeCell ref="K13:AH13"/>
    <mergeCell ref="AI13:AK15"/>
    <mergeCell ref="AL13:AM15"/>
    <mergeCell ref="G14:G16"/>
    <mergeCell ref="H14:H16"/>
    <mergeCell ref="I14:I16"/>
    <mergeCell ref="J14:J16"/>
    <mergeCell ref="K14:P14"/>
    <mergeCell ref="Q14:V14"/>
    <mergeCell ref="W14:AB14"/>
    <mergeCell ref="AC14:AH14"/>
    <mergeCell ref="W15:X15"/>
    <mergeCell ref="Y15:Z15"/>
    <mergeCell ref="AA15:AB15"/>
    <mergeCell ref="AC15:AD15"/>
    <mergeCell ref="AE15:AF15"/>
    <mergeCell ref="AG15:AH15"/>
    <mergeCell ref="K15:L15"/>
    <mergeCell ref="M15:N15"/>
    <mergeCell ref="O15:P15"/>
    <mergeCell ref="Q15:R15"/>
    <mergeCell ref="S15:T15"/>
    <mergeCell ref="U15:V15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Y31:Z31"/>
    <mergeCell ref="AA31:AB31"/>
    <mergeCell ref="AC31:AD31"/>
    <mergeCell ref="AE31:AF31"/>
    <mergeCell ref="AG31:AH31"/>
    <mergeCell ref="AI31:AM31"/>
    <mergeCell ref="A29:E29"/>
    <mergeCell ref="K31:L31"/>
    <mergeCell ref="M31:N31"/>
    <mergeCell ref="O31:P31"/>
    <mergeCell ref="Q31:R31"/>
    <mergeCell ref="S31:T31"/>
    <mergeCell ref="U31:V31"/>
    <mergeCell ref="W31:X31"/>
    <mergeCell ref="AA33:AB33"/>
    <mergeCell ref="AC33:AD33"/>
    <mergeCell ref="AE33:AF33"/>
    <mergeCell ref="AG33:AH33"/>
    <mergeCell ref="AG32:AH32"/>
    <mergeCell ref="K33:L33"/>
    <mergeCell ref="M33:N33"/>
    <mergeCell ref="O33:P33"/>
    <mergeCell ref="Q33:R33"/>
    <mergeCell ref="S33:T33"/>
    <mergeCell ref="U33:V33"/>
    <mergeCell ref="W33:X33"/>
    <mergeCell ref="U32:V32"/>
    <mergeCell ref="W32:X32"/>
    <mergeCell ref="Y32:Z32"/>
    <mergeCell ref="AA32:AB32"/>
    <mergeCell ref="AC32:AD32"/>
    <mergeCell ref="AE32:AF32"/>
    <mergeCell ref="K32:L32"/>
    <mergeCell ref="M32:N32"/>
    <mergeCell ref="O32:P32"/>
    <mergeCell ref="Q32:R32"/>
    <mergeCell ref="S32:T32"/>
    <mergeCell ref="AI32:AM32"/>
    <mergeCell ref="AI33:AM33"/>
    <mergeCell ref="AI34:AM34"/>
    <mergeCell ref="AG34:AH34"/>
    <mergeCell ref="AG37:AJ37"/>
    <mergeCell ref="AG39:AK39"/>
    <mergeCell ref="A12:AM12"/>
    <mergeCell ref="A30:AM30"/>
    <mergeCell ref="A31:J31"/>
    <mergeCell ref="A32:J32"/>
    <mergeCell ref="A33:J33"/>
    <mergeCell ref="A34:J34"/>
    <mergeCell ref="U34:V34"/>
    <mergeCell ref="W34:X34"/>
    <mergeCell ref="Y34:Z34"/>
    <mergeCell ref="AA34:AB34"/>
    <mergeCell ref="AC34:AD34"/>
    <mergeCell ref="AE34:AF34"/>
    <mergeCell ref="K34:L34"/>
    <mergeCell ref="M34:N34"/>
    <mergeCell ref="O34:P34"/>
    <mergeCell ref="Q34:R34"/>
    <mergeCell ref="S34:T34"/>
    <mergeCell ref="Y33:Z33"/>
  </mergeCells>
  <conditionalFormatting sqref="K17:AH28">
    <cfRule type="cellIs" dxfId="1" priority="1" operator="equal">
      <formula>"E"</formula>
    </cfRule>
    <cfRule type="cellIs" dxfId="0" priority="2" operator="equal">
      <formula>"P"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Plan_de_Trabajo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 Milena López García</dc:creator>
  <cp:lastModifiedBy>Sistema Integrado de Gestión</cp:lastModifiedBy>
  <dcterms:created xsi:type="dcterms:W3CDTF">2019-09-10T22:08:46Z</dcterms:created>
  <dcterms:modified xsi:type="dcterms:W3CDTF">2019-09-11T20:36:07Z</dcterms:modified>
</cp:coreProperties>
</file>