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agon\Documents\Paola Castelblanco\2019\Mapa de riesgos 2019\"/>
    </mc:Choice>
  </mc:AlternateContent>
  <bookViews>
    <workbookView xWindow="0" yWindow="0" windowWidth="20490" windowHeight="7455"/>
  </bookViews>
  <sheets>
    <sheet name="Portada" sheetId="1" r:id="rId1"/>
    <sheet name="Riesgos Proc DIC" sheetId="2" r:id="rId2"/>
    <sheet name="Riesgos Corrup DIC" sheetId="3" r:id="rId3"/>
    <sheet name="Riesgos Proc DIP" sheetId="4" r:id="rId4"/>
    <sheet name="Riesgos Corrup DIP" sheetId="5" r:id="rId5"/>
    <sheet name="Riesgos Proc AC" sheetId="6" r:id="rId6"/>
    <sheet name="Riesgos Corrup AC" sheetId="7" r:id="rId7"/>
    <sheet name="Riesgos Proc IDP" sheetId="8" r:id="rId8"/>
    <sheet name="Riesgos Corrup IDP" sheetId="9" r:id="rId9"/>
    <sheet name="Riesgos Proc GD" sheetId="10" r:id="rId10"/>
    <sheet name="Riesgos Corrup GD" sheetId="11" r:id="rId11"/>
    <sheet name="Riesgos Proc GJ" sheetId="12" r:id="rId12"/>
    <sheet name="Riesgos Corrup GJ" sheetId="13" r:id="rId13"/>
    <sheet name="Riesgos Proc GC" sheetId="14" r:id="rId14"/>
    <sheet name="Riesgos Corrup GC" sheetId="15" r:id="rId15"/>
    <sheet name="Riesgos Proc GRF" sheetId="16" r:id="rId16"/>
    <sheet name="Riesgos Corrup GRF" sheetId="17" r:id="rId17"/>
    <sheet name="Riesgos Proc GTH" sheetId="18" r:id="rId18"/>
    <sheet name="Riesgos Corrup GTH" sheetId="19" r:id="rId19"/>
    <sheet name="Riesgos Proc GF" sheetId="20" r:id="rId20"/>
    <sheet name="Riesgos Corrup GF" sheetId="21" r:id="rId21"/>
    <sheet name="Riesgos Proc GT" sheetId="22" r:id="rId22"/>
    <sheet name="Riesgos Corrup GT" sheetId="23" r:id="rId23"/>
    <sheet name="Riesgos Proc CID" sheetId="24" r:id="rId24"/>
    <sheet name="Riesgos Corrup CID" sheetId="25" r:id="rId25"/>
    <sheet name="Riesgos Proc MIC" sheetId="26" r:id="rId26"/>
    <sheet name="Riesgos Corrup MIC" sheetId="27" r:id="rId27"/>
    <sheet name="Riesgos Proc EC" sheetId="28" r:id="rId28"/>
    <sheet name="Riesgos Corrup EC" sheetId="29" r:id="rId29"/>
  </sheets>
  <calcPr calcId="152511"/>
</workbook>
</file>

<file path=xl/calcChain.xml><?xml version="1.0" encoding="utf-8"?>
<calcChain xmlns="http://schemas.openxmlformats.org/spreadsheetml/2006/main">
  <c r="AS19" i="29" l="1"/>
  <c r="AB19" i="29"/>
  <c r="AS18" i="29"/>
  <c r="AB18" i="29"/>
  <c r="AS17" i="29"/>
  <c r="AB17" i="29"/>
  <c r="AS16" i="29"/>
  <c r="AB16" i="29"/>
  <c r="AC19" i="28"/>
  <c r="AC18" i="28"/>
  <c r="AC17" i="28"/>
  <c r="AS19" i="27"/>
  <c r="AB19" i="27"/>
  <c r="AS18" i="27"/>
  <c r="AB18" i="27"/>
  <c r="AS17" i="27"/>
  <c r="AB17" i="27"/>
  <c r="AS16" i="27"/>
  <c r="AB16" i="27"/>
  <c r="AC23" i="26"/>
  <c r="AC22" i="26"/>
  <c r="AC18" i="26"/>
  <c r="AC17" i="26"/>
  <c r="AS19" i="25"/>
  <c r="AB19" i="25"/>
  <c r="AS18" i="25"/>
  <c r="AS17" i="25"/>
  <c r="AS16" i="25"/>
  <c r="AC20" i="24"/>
  <c r="AC19" i="24"/>
  <c r="AC18" i="24"/>
  <c r="AC17" i="24"/>
  <c r="AS19" i="23"/>
  <c r="AB19" i="23"/>
  <c r="AS18" i="23"/>
  <c r="AB18" i="23"/>
  <c r="AS17" i="23"/>
  <c r="AB17" i="23"/>
  <c r="AS16" i="23"/>
  <c r="AB16" i="23"/>
  <c r="AC23" i="22"/>
  <c r="AC22" i="22"/>
  <c r="AC19" i="22"/>
  <c r="AC18" i="22"/>
  <c r="AC17" i="22"/>
  <c r="AS19" i="21"/>
  <c r="AB19" i="21"/>
  <c r="AS18" i="21"/>
  <c r="AB18" i="21"/>
  <c r="AS17" i="21"/>
  <c r="AB17" i="21"/>
  <c r="AS16" i="21"/>
  <c r="AB16" i="21"/>
  <c r="AC38" i="20"/>
  <c r="AC37" i="20"/>
  <c r="AC36" i="20"/>
  <c r="AC30" i="20"/>
  <c r="AC29" i="20"/>
  <c r="AC28" i="20"/>
  <c r="AC27" i="20"/>
  <c r="AC24" i="20"/>
  <c r="AC23" i="20"/>
  <c r="AC18" i="20"/>
  <c r="AC17" i="20"/>
  <c r="AS19" i="19"/>
  <c r="AB19" i="19"/>
  <c r="AS18" i="19"/>
  <c r="AB18" i="19"/>
  <c r="AS17" i="19"/>
  <c r="AB17" i="19"/>
  <c r="AS16" i="19"/>
  <c r="AB16" i="19"/>
  <c r="AC38" i="18"/>
  <c r="AC37" i="18"/>
  <c r="AC34" i="18"/>
  <c r="AC33" i="18"/>
  <c r="AC29" i="18"/>
  <c r="AC27" i="18"/>
  <c r="AC25" i="18"/>
  <c r="AC22" i="18"/>
  <c r="AC21" i="18"/>
  <c r="AC19" i="18"/>
  <c r="AC18" i="18"/>
  <c r="AC17" i="18"/>
  <c r="AS19" i="17"/>
  <c r="AB19" i="17"/>
  <c r="AS18" i="17"/>
  <c r="AB18" i="17"/>
  <c r="AS17" i="17"/>
  <c r="AB17" i="17"/>
  <c r="AS16" i="17"/>
  <c r="AB16" i="17"/>
  <c r="AC32" i="16"/>
  <c r="AC31" i="16"/>
  <c r="AC30" i="16"/>
  <c r="AC29" i="16"/>
  <c r="AC28" i="16"/>
  <c r="AC26" i="16"/>
  <c r="AC24" i="16"/>
  <c r="AC23" i="16"/>
  <c r="AC22" i="16"/>
  <c r="AC20" i="16"/>
  <c r="AC19" i="16"/>
  <c r="AC18" i="16"/>
  <c r="AC17" i="16"/>
  <c r="AC75" i="14"/>
  <c r="AC70" i="14"/>
  <c r="AC65" i="14"/>
  <c r="AC60" i="14"/>
  <c r="AC54" i="14"/>
  <c r="AC49" i="14"/>
  <c r="AC44" i="14"/>
  <c r="AC39" i="14"/>
  <c r="AC34" i="14"/>
  <c r="AC29" i="14"/>
  <c r="AC22" i="14"/>
  <c r="AC17" i="14"/>
  <c r="AS16" i="13"/>
  <c r="AB16" i="13"/>
  <c r="AC17" i="12"/>
  <c r="AS19" i="11"/>
  <c r="AB19" i="11"/>
  <c r="AS18" i="11"/>
  <c r="AB18" i="11"/>
  <c r="AS17" i="11"/>
  <c r="AB17" i="11"/>
  <c r="AS16" i="11"/>
  <c r="AB16" i="11"/>
  <c r="AC28" i="10"/>
  <c r="AC27" i="10"/>
  <c r="AC22" i="10"/>
  <c r="AC19" i="10"/>
  <c r="AC18" i="10"/>
  <c r="AC17" i="10"/>
  <c r="AC36" i="8"/>
  <c r="AC34" i="8"/>
  <c r="AC31" i="8"/>
  <c r="AC30" i="8"/>
  <c r="AC27" i="8"/>
  <c r="AC25" i="8"/>
  <c r="AC22" i="8"/>
  <c r="AC21" i="8"/>
  <c r="AC17" i="8"/>
  <c r="AB16" i="7"/>
  <c r="AC27" i="6"/>
  <c r="AC26" i="6"/>
  <c r="AC25" i="6"/>
  <c r="AC22" i="6"/>
  <c r="AC21" i="6"/>
  <c r="AC20" i="6"/>
  <c r="AC17" i="6"/>
  <c r="AC16" i="6"/>
  <c r="AS19" i="5"/>
  <c r="AB19" i="5"/>
  <c r="AS18" i="5"/>
  <c r="AB18" i="5"/>
  <c r="AS17" i="5"/>
  <c r="AB17" i="5"/>
  <c r="AS16" i="5"/>
  <c r="AB16" i="5"/>
  <c r="AC20" i="4"/>
  <c r="AC19" i="4"/>
  <c r="AC18" i="4"/>
  <c r="AC17" i="4"/>
  <c r="AB21" i="3"/>
  <c r="AB16" i="3"/>
  <c r="AC28" i="2"/>
  <c r="AC27" i="2"/>
  <c r="AC26" i="2"/>
  <c r="AC23" i="2"/>
  <c r="AC22" i="2"/>
  <c r="AC21" i="2"/>
  <c r="AC19" i="2"/>
  <c r="AC18" i="2"/>
  <c r="AC17" i="2"/>
  <c r="M84" i="1"/>
  <c r="L84" i="1"/>
  <c r="K84" i="1"/>
  <c r="J84" i="1"/>
  <c r="I84" i="1"/>
  <c r="H84" i="1"/>
  <c r="G84" i="1"/>
  <c r="F84" i="1"/>
  <c r="J24" i="1"/>
  <c r="I24" i="1"/>
  <c r="H24" i="1"/>
  <c r="G24" i="1"/>
  <c r="F24" i="1"/>
  <c r="E24" i="1"/>
  <c r="D24" i="1"/>
  <c r="C24" i="1"/>
  <c r="B24" i="1"/>
  <c r="K23" i="1"/>
  <c r="K22" i="1"/>
  <c r="K21" i="1"/>
  <c r="K20" i="1"/>
  <c r="K19" i="1"/>
  <c r="K18" i="1"/>
  <c r="K17" i="1"/>
  <c r="K24" i="1" s="1"/>
  <c r="K16" i="1"/>
  <c r="K15" i="1"/>
  <c r="K14" i="1"/>
  <c r="K13" i="1"/>
  <c r="K12" i="1"/>
  <c r="K11" i="1"/>
  <c r="K10" i="1"/>
</calcChain>
</file>

<file path=xl/comments1.xml><?xml version="1.0" encoding="utf-8"?>
<comments xmlns="http://schemas.openxmlformats.org/spreadsheetml/2006/main">
  <authors>
    <author/>
  </authors>
  <commentList>
    <comment ref="Y15" authorId="0" shapeId="0">
      <text>
        <r>
          <rPr>
            <sz val="11"/>
            <color rgb="FF000000"/>
            <rFont val="Calibri"/>
          </rPr>
          <t>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comments>
</file>

<file path=xl/sharedStrings.xml><?xml version="1.0" encoding="utf-8"?>
<sst xmlns="http://schemas.openxmlformats.org/spreadsheetml/2006/main" count="8247" uniqueCount="1590">
  <si>
    <t>CONSOLIDADO MAPA DE RIESGOS INSTITUCIONAL Y DE CORRUPCIÓN POR PROCESO
INSTITUTO PARA LA INVESTIGACIÓN EDUCATIVA Y EL DESARROLLO PEDAGÓGICO - IDEP 2018.</t>
  </si>
  <si>
    <t>CÓDIGO: FT-MIC-03-07</t>
  </si>
  <si>
    <t>VERSIÓN : 4</t>
  </si>
  <si>
    <t>Fecha Aprobación: 16/11/2018</t>
  </si>
  <si>
    <t>PÁGINA: 1 de 2</t>
  </si>
  <si>
    <t>RECURSOS PARA LA GESTIÓN DEL RIESGO AL INTERIOR DE PROCESO</t>
  </si>
  <si>
    <t>RECURSOS HUMANOS:</t>
  </si>
  <si>
    <t>Subdirector Académico, Asesores de la Dirección General, Profesional especializado de la subdirección académica.</t>
  </si>
  <si>
    <t>Subdirector Académico, Asesores de la Dirección General, Profesionales universitarios y especializados de la subdirección académica.</t>
  </si>
  <si>
    <t>RECURSOS TÉCNICOS:</t>
  </si>
  <si>
    <t>Herramientas de Microsoft, herramienta de envío de correos masivos, programas de diseño de piezas publicitarias, herramientas de google</t>
  </si>
  <si>
    <t>RECURSOS FÍSICOS Y/O DE INFRAESTRUCTURA:</t>
  </si>
  <si>
    <t>Equipos de computo, archivo de gestión de la subdirección académica, recursos físicos de la oficina.</t>
  </si>
  <si>
    <t xml:space="preserve">INFORMACIÓN GENERAL </t>
  </si>
  <si>
    <t>ESTABLECIMIENTO DEL CONTEXTO</t>
  </si>
  <si>
    <t>IDENTIFICACIÓN DEL RIESGO</t>
  </si>
  <si>
    <t>ANÁLISIS DEL RIESGO</t>
  </si>
  <si>
    <t>EVALUACIÓN DEL RIESGO</t>
  </si>
  <si>
    <t>MONITOREO Y REVISIÓN</t>
  </si>
  <si>
    <t>Relación de controles</t>
  </si>
  <si>
    <t>Criterios de evaluación de los controles</t>
  </si>
  <si>
    <t>Zona de riesgo residual</t>
  </si>
  <si>
    <t>Responsable de Proceso</t>
  </si>
  <si>
    <t>MAPA DE RIESGOS INSTITUCIONAL Y DE CORRUPCIÓN POR PROCESOS - 2018
INSTITUTO PARA LA INVESTIGACIÓN EDUCATIVA Y EL DESARROLLO PEDAGÓGICO - IDEP</t>
  </si>
  <si>
    <t>Oficina Asesora de Control Interno</t>
  </si>
  <si>
    <t xml:space="preserve">Fecha último corte de Seguimiento   </t>
  </si>
  <si>
    <t>Proceso asociado</t>
  </si>
  <si>
    <t>Responsable</t>
  </si>
  <si>
    <t>No.</t>
  </si>
  <si>
    <t xml:space="preserve">Factor de riesgo asociado </t>
  </si>
  <si>
    <t xml:space="preserve">Causas </t>
  </si>
  <si>
    <t xml:space="preserve">Riesgo </t>
  </si>
  <si>
    <t>Descripción</t>
  </si>
  <si>
    <t>Consecuencias</t>
  </si>
  <si>
    <t xml:space="preserve">Clase del riesgo </t>
  </si>
  <si>
    <t xml:space="preserve">Probabilidad </t>
  </si>
  <si>
    <t xml:space="preserve">Definición de impacto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</si>
  <si>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</si>
  <si>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Zona de riesgo Inherente</t>
  </si>
  <si>
    <t>Nombre del control</t>
  </si>
  <si>
    <t>Periodicidad</t>
  </si>
  <si>
    <t>Tipo de control</t>
  </si>
  <si>
    <t>Propósito</t>
  </si>
  <si>
    <t>Cómo se realiza la actividad de control</t>
  </si>
  <si>
    <t>Qué pasa con las observaciones o desviaciones</t>
  </si>
  <si>
    <t>Evidencia de Ejecución del Control</t>
  </si>
  <si>
    <t>Valoración de los controles</t>
  </si>
  <si>
    <t xml:space="preserve">Fecha próximo seguimiento </t>
  </si>
  <si>
    <t>¿Afectar al grupo de funcionarios del proceso?</t>
  </si>
  <si>
    <t>Fecha de Actualización del Mapa</t>
  </si>
  <si>
    <t>-</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</si>
  <si>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</si>
  <si>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</si>
  <si>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</si>
  <si>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</si>
  <si>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</si>
  <si>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</si>
  <si>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</si>
  <si>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</si>
  <si>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</si>
  <si>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</si>
  <si>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</si>
  <si>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</si>
  <si>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</si>
  <si>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</si>
  <si>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</si>
  <si>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</si>
  <si>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</si>
  <si>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</si>
  <si>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 xml:space="preserve">Impacto </t>
  </si>
  <si>
    <t>Tratamiento del riesgo</t>
  </si>
  <si>
    <t>¿Existe un responsable asignado a la ejecución del control ?</t>
  </si>
  <si>
    <t>¿Existe un responsable asignado a la ejecución del control ?
Cargo - dependencia</t>
  </si>
  <si>
    <t>Evaluación</t>
  </si>
  <si>
    <t>¿El responsable tiene la autoridad y adecuada segregación de
funciones en la ejecución del control?</t>
  </si>
  <si>
    <t>¿ Se encuentra definida la periodicidad con la que se ejecuta el control ?</t>
  </si>
  <si>
    <t>¿Las actividades que se desarrollan en el control realmente buscan por si sola prevenir o detectar las causas que pueden dar origen al riesgo, ejemplo Verificar, Validar Cotejar, Comparar, Revisar?</t>
  </si>
  <si>
    <t>¿La fuente de información que se utiliza en el desarrollo del control es información confiable que permita mitigar el riesgo?</t>
  </si>
  <si>
    <t>¿Las observaciones , desviaciones o diferencias identificadas como resultados de la ejecución del control son investigadas y resueltas de manera oportuna?</t>
  </si>
  <si>
    <t xml:space="preserve">¿ La oportunidad en que se ejecuta el control ayuda a prevenir la mitigación del riesgo o a detectar la materialización del riesgo de manera oportuna?
</t>
  </si>
  <si>
    <t>¿Las actividades que se desarrollan en el control realmente buscan por sí sola prevenir o detectar las causas que pueden dar origen al riesgo, ejemplo Verificar, Validar Cotejar, Comparar, Revisar?</t>
  </si>
  <si>
    <t>¿Se deja evidencia o rastro de la ejecución del control, que permita a cualquier tercero con la evidencia, llegar a la misma conclusión?</t>
  </si>
  <si>
    <t>Sumatoria calificación  del control</t>
  </si>
  <si>
    <t>RESUMEN CANTIDAD DE RIESGOS - IDEP</t>
  </si>
  <si>
    <t>Sumatoria calificacion  del control</t>
  </si>
  <si>
    <t>Calificación diseño del control</t>
  </si>
  <si>
    <t>Calificación ejecución del control</t>
  </si>
  <si>
    <t>Solidez del control</t>
  </si>
  <si>
    <t>¿Aplican acciones para fortalecer el control?</t>
  </si>
  <si>
    <t>Solidez total de los controles</t>
  </si>
  <si>
    <t>Procesos</t>
  </si>
  <si>
    <t xml:space="preserve">Zona de riesgo residual </t>
  </si>
  <si>
    <t>Cuatrimestre</t>
  </si>
  <si>
    <t>Estratégico</t>
  </si>
  <si>
    <t>De imagen</t>
  </si>
  <si>
    <t>Operativos</t>
  </si>
  <si>
    <t>Calidad</t>
  </si>
  <si>
    <t>Contractuales</t>
  </si>
  <si>
    <t>Financieros</t>
  </si>
  <si>
    <t>De cumplimiento y conformidad</t>
  </si>
  <si>
    <t>Tecnológicos y  seguridad digital</t>
  </si>
  <si>
    <t>Corrupción</t>
  </si>
  <si>
    <t>Total</t>
  </si>
  <si>
    <t>Divulgación y Comunicación</t>
  </si>
  <si>
    <t>Interno - Personal</t>
  </si>
  <si>
    <t>Omisión en la aplicación del manual de imagen institucional</t>
  </si>
  <si>
    <t>Dirección y Planeación</t>
  </si>
  <si>
    <t>Uso indebido de las imágenes y textos para favorecer o desfavorecer a una marca o a un tercero.</t>
  </si>
  <si>
    <t>Atención al Ciudadano</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</si>
  <si>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</si>
  <si>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Investigación y Desarrollo Pedagógico</t>
  </si>
  <si>
    <t>Deterioro de las relaciones de confianza y credibilidad con el IDEP</t>
  </si>
  <si>
    <t>Corrupción - Visibilidad</t>
  </si>
  <si>
    <t>Falta de oportunidad en el envío de la información a las partes interesadas por los canales institucionales del IDEP (página web, correo electrónico masivo)</t>
  </si>
  <si>
    <t>Información de las convocatorias  divulgada y socializada de manera parcial, inoportuna y/o desactualizada a la comunidad</t>
  </si>
  <si>
    <t>1 - Rara vez</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</si>
  <si>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</si>
  <si>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Si</t>
  </si>
  <si>
    <t>Desconocimiento de la gestión del IDEP por parte de los usuarios y partes interesadas.</t>
  </si>
  <si>
    <t>No</t>
  </si>
  <si>
    <t>3 - Posible</t>
  </si>
  <si>
    <t>3 - Moderado</t>
  </si>
  <si>
    <t>Zona de Riesgo Alta</t>
  </si>
  <si>
    <t>Gestión Documental</t>
  </si>
  <si>
    <t>Reducir el riesgo y/o asumir el riesgo</t>
  </si>
  <si>
    <t>Verificación de la veracidad y completitud de la información de las convocatorias al interior de cada proyecto de investigación o de desarrollo pedagógico.</t>
  </si>
  <si>
    <t>Preventivo</t>
  </si>
  <si>
    <t>Profesionales de la subdirección académica responsables de los proyectos</t>
  </si>
  <si>
    <t>Permanente y cada vez que se solicita publicar convocatorias</t>
  </si>
  <si>
    <t>Validar que la información se solicitará divulgar este acorde con el proyecto de investigación</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</si>
  <si>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</si>
  <si>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</si>
  <si>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La matriz diligenciada por el responsable de manera electrónica en una hoja de calculo de google, al cual tiene acceso el Subdirector Académico</t>
  </si>
  <si>
    <t>Gestión Contractual</t>
  </si>
  <si>
    <t>Gestión Jurídica</t>
  </si>
  <si>
    <t>Gestión de Recursos Fisicos y Ambiental</t>
  </si>
  <si>
    <t>Gestión Tecnológica</t>
  </si>
  <si>
    <t>Fuerte</t>
  </si>
  <si>
    <t>Gestión de Talento Humano</t>
  </si>
  <si>
    <t>4 - Mayor</t>
  </si>
  <si>
    <t>Gestión Financiera</t>
  </si>
  <si>
    <t>Fuerte - El control se ejecuta de manera consistente por parte del responsable</t>
  </si>
  <si>
    <t>Control Interno Disciplinario</t>
  </si>
  <si>
    <t>Aplicación del Manual de imagen institucional</t>
  </si>
  <si>
    <t>Evaluación y Control</t>
  </si>
  <si>
    <t>Profesional especializado 222-05 Subdirección Académica</t>
  </si>
  <si>
    <t>Trimestral</t>
  </si>
  <si>
    <t>Verificar cumplimiento de manual de imagen de Alcaldía Mayor de Bogotá</t>
  </si>
  <si>
    <t>El manual de imagen lo emite la Alcaldía Mayor y es confiable</t>
  </si>
  <si>
    <t>Si se presentan desviaciones se corrige de manera oportuna e inmediata</t>
  </si>
  <si>
    <t>Diseño con los lineamientos del manual de imagen</t>
  </si>
  <si>
    <t>1 - Insignificante</t>
  </si>
  <si>
    <t>Zona de Riesgo Baja</t>
  </si>
  <si>
    <t>Para el primer cuatrimestre, no se materializó el riesgo. Durante el mes de noviembre se revisó y ajustó el mapa de riesgos del proceso de Divulgación y comunicación, cuyos cambios se registraron en el acta de reunión del 28 de noviembre que reposan en el archivo de la Oficina Asesora de Planeación. Atendiendo al plan de mejora para el proceso, se implementó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https://docs.google.com/spreadsheets/d/1NrZ6gwKmNQtgbSTjMcOSzoxdJXtd9GumnRhjx1Ah8cI/edit#gid=1208385232 .
  Los controles propuestos se aplicaron en su totalidad, al realizar la verificación de la información de las convocatorias , la concordancia entre la fuente de la solicitud y la convocatoria y el diligenciamiento de la matriz de seguimiento mencionados anteriormente. El monitoreo de los controles se realiza a través del correo electrónico (comunicaciones@idep.edu.co. ) y el reporte de divulgación de convocatorias reposa en el informe de actividades del contrato 016 de 2019. Para este cuatrimestre, se elimina el control "Revisión de informe mensual de convocatorias divulgadas" lo anterior, debido a que el nuevo control "matriz de seguimiento de la información de las convocatorias que se publica en los canales institucionales del IDEP" es mas eficiente puesto que permite dejar evidencia de lo que se publica y fortalece el control al riesgo.</t>
  </si>
  <si>
    <t>Mejoramiento Integral y Continuo</t>
  </si>
  <si>
    <t>Zona de Riesgo Moderada</t>
  </si>
  <si>
    <t>Interno - Procesos</t>
  </si>
  <si>
    <t>La fuente que produce la información en la entidad no la entrega a tiempo.</t>
  </si>
  <si>
    <t>Deterioro de la imagen institucional</t>
  </si>
  <si>
    <t>Verificación de la concordancia entre la fuente de la solicitud y la convocatoria que se solicita difundir. ( Fecha, hora, lugar y requisitos para participar)</t>
  </si>
  <si>
    <t>contratista de comunicaciones y Asesor de la Dirección General,</t>
  </si>
  <si>
    <t>Prevenir que la información publicada a los usuarios sea inoportuna o parcial</t>
  </si>
  <si>
    <t>Son los documentos que se solicitan publicar</t>
  </si>
  <si>
    <t>Las desviaciones de la información se corrigen de manera oportuna e inmediata cuando se detectan</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</si>
  <si>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Oficina Asesora de Planeación. Atendiendo al plan de mejora propuesto para el proceso, se implementó una lista de chequeo para la verificación y seguimiento del cumplimiento de los criterios del manual de imagen de la Alcaldía de Bogotá,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La hoja de calculo Google diligenciada se encuentra disponible en : https://docs.google.com/spreadsheets/d/10F8Iz4uKPvOYHQycrgPyg38TsbAXVwyN-8-0WxwGVgE/edit#gid=1447525252. 
 Los controles propuestos se aplicaron en su totalidad, pues se aplicaron y se verificaron los lineamientos del Manual de imagen institucional previo a la publicación de imágenes, el soporte es el reporte de cumplimiento del manual de imagen que reposa en el informe de actividades del contrato 014 de 2019. Adicionalmente, se utilizan los formatos de consentimientos informados que se tienen para el IDEP, estos reposan en el archivo de gestión de la subdirección académica en las carpetas de las publicaciones. En el Aula Maloca SIG se encuentra el instructivo y los formatos en el proceso de Investigación y Desarrollo Pedagógico IN-IDP-04-05 Instructivo para usos de los consentimientos y asentimientos de la política de tratamiento de datos.</t>
  </si>
  <si>
    <t>correos electrónicos de solicitud e informe de convocatorias divulgadas (en el informe mensual del contratista).</t>
  </si>
  <si>
    <t>Colusión por parte de los Directivos, Funcionarios y/o contratistas que intervienen en la los procesos de comunicación y divulgación.</t>
  </si>
  <si>
    <t>Uso de consentimientos informados</t>
  </si>
  <si>
    <t>Los usuarios no pueden acceder a los bienes y servicios que ofrece el Distrito</t>
  </si>
  <si>
    <t>Matriz de seguimiento de la información de las convocatorias que se publica en los canales institucionales del IDEP.</t>
  </si>
  <si>
    <t>Detectivo</t>
  </si>
  <si>
    <t>Supervisor del contratista de comunicaciones Profesional de la Subdirección Académica designado</t>
  </si>
  <si>
    <t>Permanente- con cada publicación</t>
  </si>
  <si>
    <t>Verificar que todas las publicaciones tengan los consentimientos informados según corresponda en cada caso</t>
  </si>
  <si>
    <t>Verificar que la informacion que se publica cumpla con las condiciones minimas de publicación</t>
  </si>
  <si>
    <t>La fuente de información es el desarrollo de las actividades que realiza la Subdirección académica en el marco de los proyectos de investigación o desarrollo pedagógico, lacual es remitida por cada uno de los responsables de los estudiso en la dependencia</t>
  </si>
  <si>
    <t>La matriz diligenciada por el responsable de manera electronica en una hoja de calculo de google, al cual tiene acceso el Subdirector Academico</t>
  </si>
  <si>
    <t>Los formatos diligenciados por los usuarios son confiables</t>
  </si>
  <si>
    <t>Si se presentan diferencias identificadas se investiga y se resuelve de manera oportuna</t>
  </si>
  <si>
    <t>Los formatos de la política del manual del tratamiento de datos</t>
  </si>
  <si>
    <t>Controles ineficientes a los requisitos que deben cumplir las publicaciones.</t>
  </si>
  <si>
    <t>Sanciones legales y/o disciplinarias</t>
  </si>
  <si>
    <t>Externo - Políticos</t>
  </si>
  <si>
    <t>Desconocimiento de normativa referente a requisitos de publicación de información.</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</si>
  <si>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</si>
  <si>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</si>
  <si>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</si>
  <si>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 xml:space="preserve">Socialización y divulgación de la gestión del IDEP a nivel interno y externo de la entidad </t>
  </si>
  <si>
    <t>Subdirector Académico y Asesor de la Dirección General</t>
  </si>
  <si>
    <t>Permanente y cada vez que se requiera publicar información de la gestión del IDEP</t>
  </si>
  <si>
    <t xml:space="preserve">Validar la información que se publica en la pagina del IDEP, puesto que responde ala fuente de información primaria que son las diferentes áreas del Instituto </t>
  </si>
  <si>
    <t>La fuente de información son las áreas del IDEP</t>
  </si>
  <si>
    <t>Las observaciones o desviaciones de la información se resuelven de manera oportuna</t>
  </si>
  <si>
    <t>Publicación en la página web del Instituto, noticias y banner</t>
  </si>
  <si>
    <t>Lista de chequeo para la verificación y seguimiento del cumplimiento de los criterios del manual de imagen de la Alcaldía de Bogotá</t>
  </si>
  <si>
    <t>INDICADOR DE MATERIALIZACIÓN DEL RIESGO 2019</t>
  </si>
  <si>
    <t>Validar que todas las imágenes y /o textos que se publican por el IDEP cumplan con los criterios del manual de imagen de la alcaldia de Bogota</t>
  </si>
  <si>
    <t>El instrumento de seguimiento se encuentra en una hoja de calculo de Excel en linea a la cual tienen acceso el responsable de su diligenciamiento, el supervisor y subdirector academico</t>
  </si>
  <si>
    <t>La lista de verificacion diligenciada</t>
  </si>
  <si>
    <t>PROCESOS</t>
  </si>
  <si>
    <t>PRIMER CUATRIMESTRE</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</si>
  <si>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pagina del IDEP en el siguiente link: http://www.idep.edu.co/?q=content/maloca-aulasig y el archivo de gestión de la Oficina Asesora de Planeación. También se realiza por medio de la revisión de los productos de los contratistas de comunicaciones profesional Diseñador (Contrato 014-2019) y Profesional Comunicadora (Contrato 016-2019), cuyas actividades contractuales están alineadas con la estrategia de comunicaciones. Adicionalmente, en las actas de reunión del comité académico se encuentra un seguimiento a los procesos de comunicación, estas actas reposan en el archivo de gestión de la Subdirección Académica.  De igual manera, se realiza la revisión del cumplimiento de la normatividad en materia de publicación de información a través de la matriz de seguimiento de la ley 1712 de 2014 , que reposa en el expediente contractual 016 de 2019 y el link dispuesto en DRIVE : https://docs.google.com/spreadsheets/d/1PSgoS4j46-7MdT0YQJ1Wk2BKhhRkiaTl9BOBUcyYN4U/edit#gid=1656613708 .</t>
  </si>
  <si>
    <t>Retraso en los procesos de comunicación, divulgación y socialización de la gestión institucional a los públicos objetivos y a la ciudadanía.</t>
  </si>
  <si>
    <t>Seguimiento a la Estrategia de Comunicaciones en el PLAN ESTRATÉGICO DE COMUNICACIÓN ORGANIZACIONAL</t>
  </si>
  <si>
    <t>Profesionales de la subdirección académica y asesor de la dirección general</t>
  </si>
  <si>
    <t>La requerida por el PLAN ESTRATÉGICO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</si>
  <si>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</si>
  <si>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</si>
  <si>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</si>
  <si>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Seguimiento a Productos, Metas y Resultados -PMR-, publicaciones realizadas, correo es electrónicos y actas de comité académico</t>
  </si>
  <si>
    <t>SEGUNDO CUATRIMESTRE</t>
  </si>
  <si>
    <t>Incumplimiento de metas del Plan de Acción del IDEP y en consecuencia del Plan de Desarrollo Distrital</t>
  </si>
  <si>
    <t>Revisión del cumplimiento de la normatividad en materia de publicación de información.</t>
  </si>
  <si>
    <t>Asesor de la Dirección General</t>
  </si>
  <si>
    <t>Permanente y cada vez que se requiera publicar información</t>
  </si>
  <si>
    <t>Revisar que la información publicada este en el marco de la normatividad</t>
  </si>
  <si>
    <t>La fuente de información son las áreas del IDEP y los líderes de los procesos que solicitan publicar</t>
  </si>
  <si>
    <t>Las desviaciones se detectan durante el seguimiento y así se resuelven</t>
  </si>
  <si>
    <t>Cuadro de control de lo que se publica</t>
  </si>
  <si>
    <t>TERCER CUATRIMESTRE</t>
  </si>
  <si>
    <t>PROCESO</t>
  </si>
  <si>
    <t>Incumplimiento de normatividad relacionada con la publicación de información.</t>
  </si>
  <si>
    <t>CORRUPCIÓN</t>
  </si>
  <si>
    <t>Colusión por parte de los Directivos, Funcionarios y/o contratistas que intervienen en la los procesos de distribución de publicaciones</t>
  </si>
  <si>
    <t>Usufructo mal intencionado de publicaciones producidas por el IDEP para el interés particular.</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</si>
  <si>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</si>
  <si>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Corrupción - Institucionalidad</t>
  </si>
  <si>
    <t>Riesgos totales</t>
  </si>
  <si>
    <t>Riesgos materializados</t>
  </si>
  <si>
    <t>Externo - Económicos</t>
  </si>
  <si>
    <t>Incumplimiento en los tiempos estimados de impresión por parte de la Imprenta Distrital.</t>
  </si>
  <si>
    <t>Retrasos o demoras en los tiempos de entrega de publicaciones a los usuarios y partes interesadas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</si>
  <si>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</si>
  <si>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Bajo conocimiento de la producción académica del IDEP por parte de los usuarios y partes interesadas</t>
  </si>
  <si>
    <t>Operativo</t>
  </si>
  <si>
    <t>4 - Probable</t>
  </si>
  <si>
    <t>2 - Menor</t>
  </si>
  <si>
    <t>Reducir el riesgo y/o evitar el riesgo y/o transferir el riesgo y/o compartir el riesgo</t>
  </si>
  <si>
    <t>Seguimiento al avance del proceso editorial y entrega de contenidos de la subdirección Académica.</t>
  </si>
  <si>
    <t>Profesional especializado 222-105 de la Subdirección Académica</t>
  </si>
  <si>
    <t>Se realiza de manera mensual o cada vez que se realiza Comité Académico</t>
  </si>
  <si>
    <t>Prevenir y validar que se cumplan con los tiempos de entrega de las publicaciones propuestas para la vigencia</t>
  </si>
  <si>
    <t>La fuente de información es confiable porque corresponden al seguimiento que se la hace a la producción de las publicaciones tanto impresas como digitales que programa el IDEP en la vigencia</t>
  </si>
  <si>
    <t>Las desviaciones detectadas se resuelven de manera inmediata, pues durante los Comités Académicos se hace el seguimiento y la acción correspondiente.</t>
  </si>
  <si>
    <t>Actas de comité académico de la vigencia</t>
  </si>
  <si>
    <t>Moderado</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</si>
  <si>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Oficina Asesora Jurídica. Atendiendo al plan de mejora para el proceso, desde el mes de diciembre de la vigencia 2018, se han recibido comunicaciones desde la Imprenta Distrital en donde informa la disponibilidad para imprimir las siguientes publicaciones del IDEP: el Magazín Aula Urbana 113,114, 115, 116, Revista educación y ciudad No 36 y No 37 y libros de resultados académicos del IDEP . Lo anterior, atendiendo a solicitudes realizadas por el IDEP. Las comunicaciones y seguimiento al proceso de impresión con la Imprenta Distrital reposan en el archivo de gestión de la Subdirección Académica, carpeta de Comunicaciones Imprenta Distrital. Igualmente, se encuentra en el equipo de escritorio de la Profesional Especializado 222-105 -Diana Prada- en la siguiente dirección: C:\Users\dprada\Documents\Diana María Prada Romero 2019\COMUNICACIONES\PROCESOS Y PROCEDIMIENTOS\IMPRENTA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 
 Adicionalmente en la pagina institucional de la Secretaria General de la Alcaldía Mayor, se establecen los tiempos en días hábiles para la producción de documentos según sus características técnicas.</t>
  </si>
  <si>
    <t>Entrega controlada de publicaciones a través de planillas, memorandos, oficios y formatos (PRO-DIC-01-09 Gestión de Publicaciones)</t>
  </si>
  <si>
    <t>Detecta la entrega de las publicaciones realizadas del IDEP a los usuarios</t>
  </si>
  <si>
    <t>Cotejar la cantidad de publicaciones que se entregan a los usuarios</t>
  </si>
  <si>
    <t>Planillas diligenciadas por las personas que reciben las publicaciones así como el recibo de entrega</t>
  </si>
  <si>
    <t>NO</t>
  </si>
  <si>
    <t>Planillas diligenciadas, memorandos de entrega</t>
  </si>
  <si>
    <t>Debil</t>
  </si>
  <si>
    <t>Interno proc - Comunicación entre los procesos</t>
  </si>
  <si>
    <t>Retrasos en la entrega de contenidos e insumos producto de los proyectos que apoya y promueve el IDEP.</t>
  </si>
  <si>
    <t>Retraso en los procesos de comunicación, divulgación y socialización de la producción académica a los públicos objetivos y a la ciudadanía</t>
  </si>
  <si>
    <t>Elaboración y formalización de una carta de compromiso de la Imprenta Distrital y el IDEP para la disponibilidad de impresión</t>
  </si>
  <si>
    <t>Profesional especializado 222-105 y Subdirector Académico de la Subdirección Académica</t>
  </si>
  <si>
    <t>Una vez al año</t>
  </si>
  <si>
    <t>Prevenir que la Imprenta Distrital incumpla con los tiempos de entrega de las publicaciones impresas del IDEP</t>
  </si>
  <si>
    <t>La fuente de información son los acuerdos establecidos con la Imprenta Distrital para los procesos de producción de las publicaciones</t>
  </si>
  <si>
    <t>Las observaciones al proceso de impresión de publicaciones se realizan a la Imprenta Distrital, pero no se pueden corregir de manera oportuna porque no depende del IDEP</t>
  </si>
  <si>
    <t>Correos electrónicos con el seguimiento al proceso de impresión de las publicaciones y la carta de compromiso entre la imprenta distrital y el IDEO</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</si>
  <si>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Atendiendo al plan de mejora del proceso,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las redes sociales institucionales del IDEP disponible en:
 http://www.idep.edu.co/sites/default/files/Boletin_externo_No_3_2019.pdf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https://www.facebook.com/idep.bogota/photos/a.456939301012813/2768293719877348/?type=3&amp;theater
 https://www.facebook.com/idep.bogota/photos/a.456939301012813/2766011410105579/?type=3&amp;theater
 https://www.facebook.com/idep.bogota/photos/a.618141371559271/2829748730398513/?type=3&amp;theater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t>
  </si>
  <si>
    <t>Falta de consentimientos informados de los autores y/o participantes de los estudios desarrollados del IDEP</t>
  </si>
  <si>
    <t>Externo - Comunicación externa</t>
  </si>
  <si>
    <t>Documento entre la Imprenta Distrital y el IDEP con el fin de establecer los acuerdos necesarios para cumplir con los procesos de impresión de las publicaciones del IDEP.</t>
  </si>
  <si>
    <t>Información insuficiente a usuarios y partes interesadas acerca de la gratuidad de los productos y servicios del IDEP.</t>
  </si>
  <si>
    <t>Cada vez que se requiera realizar impresión de publicaciones del IDEP</t>
  </si>
  <si>
    <t>Validar que la Imprenta distrital tenga disponibilidad en la planta de impresión para la entrega de las publicaciones del IDEP en los tiempos programados</t>
  </si>
  <si>
    <t>La fuente de información son los documentos entregados por la Imprenta Distrital para los procesos de producción de las publicaciones, asi como las solicitudes realizadas por el IDEP</t>
  </si>
  <si>
    <t>Los documentos suscritos (cartas, memorandos, correos electronicos ) entre la Imprenta distrital y el IDEP</t>
  </si>
  <si>
    <t>Control en la bodega de publicaciones</t>
  </si>
  <si>
    <t>Previene al tener un control de las publicaciones que ingresan y salen del IDEP</t>
  </si>
  <si>
    <t>Cotejar la cantidad de publicaciones que ingresan y salen del IDEP</t>
  </si>
  <si>
    <t>La información que reposa en el sistema Administrativo y financiero con el que cuenta el IDEP</t>
  </si>
  <si>
    <t>TOTAL</t>
  </si>
  <si>
    <t>Actas de control del sistema Administrativo y financiero con el que cuenta el IDEP</t>
  </si>
  <si>
    <t>ANÁLISIS</t>
  </si>
  <si>
    <t>En el primer cuatrimestre de 2019 se mantuvieron los 47 riesgos de proceso y los 13 riesgos de corrupción establecidos en 2018, para un total de 60 riesgos. Para este periodo no se reportó la materialización de ningún riesgo. Para los 47 riesgos de proceso, la zona de riesgo residual tiene la siguiente distribución: 29 Baja, 9 Moderada, 8 Alta, 1 Extrema. Para los 13 riesgos de corrupción, la zona de riesgo residual tiene la siguiente distribución: 9 Moderada y 4 Alta.</t>
  </si>
  <si>
    <r>
      <t xml:space="preserve">RECURSOS PARA LA GESTIÓN DEL RIESGO EN EL IDEP - 2019
</t>
    </r>
    <r>
      <rPr>
        <sz val="11"/>
        <color rgb="FF000000"/>
        <rFont val="Arial"/>
      </rPr>
      <t>Se relacionan detalladamente en cada uno de los mapas de riesgo de cada proceso</t>
    </r>
  </si>
  <si>
    <t>Realizar una campaña de información a usuarios y partes interesadas acerca de la gratuidad de los productos y servicios del IDEP</t>
  </si>
  <si>
    <t>Asesor de la Direccion General</t>
  </si>
  <si>
    <t>Previene la mitigacion del riesgo puesto que el control permite mejorar los niveles de publicidad de la información del IDEP a usuarios y partes interesadas, en cuanto publicaciones producidas por el IDEP para el interés particular.</t>
  </si>
  <si>
    <t>Busca validar que los grupos de valor, de interes y partes interesadas del tengan la informacion adecuada acerca de la gratuidad de los productos y servicios del IDEP</t>
  </si>
  <si>
    <t>La publicacion de la campaña se realiza a traves de los canales de atencion institucionales del IDEP virtuales como pagina web, redes sociales insttucionales y correo electronico.</t>
  </si>
  <si>
    <t>Si se presentan desviaciones se investigan para proceder a las vias legales pertinentes por el IDEP</t>
  </si>
  <si>
    <t xml:space="preserve">La campaña se publica por redes sociales institucionales del IDEP  y por correo electronico masivo que se envia desde el IDEP </t>
  </si>
  <si>
    <t>TIPO DE RECURSO</t>
  </si>
  <si>
    <t>Recursos   fisicos</t>
  </si>
  <si>
    <t>Recusos tecnológicos</t>
  </si>
  <si>
    <t>Recursos humanos</t>
  </si>
  <si>
    <t>Recursos financieros</t>
  </si>
  <si>
    <t>X</t>
  </si>
  <si>
    <t>Asignados de acuerdo al Plan Anual de Adquisiciones</t>
  </si>
  <si>
    <t>ANÁLISIS DE CONTEXTO ESTRATÉGICO DEL IDEP</t>
  </si>
  <si>
    <t xml:space="preserve">Contexto interno:
-        La estructura organizacional: Mediante el mapa de procesos establecido en la entidad.
-        Funciones y responsabilidades: Mediante la caracterización de cada proceso. Todas las caracterizaciones de los procesos del IDEP fueron actualizadas en el segundo semestre de 2018.
-        Recursos con los que se cuenta: Están incluidos en el encabezado del Mapa de Riesgos Institucional y de Corrupción por Proceso.
-        Partes involucradas: De acuerdo a lo descrito en el Mapa de Usuarios y Partes Interesadas 2018 y en el Mapa de Riesgos Institucional y de Corrupción por Proceso, en la calificación de los controles donde se evalúa si el control tiene un responsable de su ejecución.
-        Cultura organizacional: Mediante las capacitaciones realizadas, las sesiones de trabajo con los procesos para la actualización de sus mapas de riesgo y el documento PO-MIC-03-02 Política para la administración del riesgo donde se establecen claramente los roles en el proceso de la administración del riesgo.
Contexto del proceso:
-        Objetivo y alcance de los procesos: Mediante la caracterización de cada proceso. 
-        Procedimientos asociados: Mediante la caracterización de cada proceso y los procedimientos publicados en la Maloca SIG / Gestión documental del SIG
-        Responsable del proceso: Mediante la caracterización de cada proceso.
Contexto estratégico externo: 
-        Los factores de riesgo externos como el económico, político, financiero, tecnológico, ambiental y de comunicación externa, están incluidos en la metodología de administración del riesgo de la entidad y en el Mapa de Riesgos Institucional y de Corrupción por Proceso. 
</t>
  </si>
  <si>
    <t>Factores de riesgo</t>
  </si>
  <si>
    <t>Probabilidad</t>
  </si>
  <si>
    <t>Zonas de riesgo</t>
  </si>
  <si>
    <t>5 - Casi seguro</t>
  </si>
  <si>
    <t>Zona de Riesgo Extrema</t>
  </si>
  <si>
    <t>Externo - Sociales</t>
  </si>
  <si>
    <t>Externo - Tecnológicos</t>
  </si>
  <si>
    <t>2 - Improbable</t>
  </si>
  <si>
    <t>Externo - Medioambientales</t>
  </si>
  <si>
    <t>Interno - Financieros</t>
  </si>
  <si>
    <t>Impacto</t>
  </si>
  <si>
    <t>Gestión de Recursos Físicos y Ambiental</t>
  </si>
  <si>
    <t>5 - Catastrófico</t>
  </si>
  <si>
    <t>Interno - Tecnología</t>
  </si>
  <si>
    <t>Calificación controles</t>
  </si>
  <si>
    <t>Interno - Estratégicos</t>
  </si>
  <si>
    <t>Interno - Comunicación interna</t>
  </si>
  <si>
    <t>Interno proc - Diseño del proceso</t>
  </si>
  <si>
    <t>Interno proc - Interacciones con otros procesos</t>
  </si>
  <si>
    <t>Interno proc - Tranversalidad</t>
  </si>
  <si>
    <t>20 - Catastrófico</t>
  </si>
  <si>
    <t>Clase de riesgo</t>
  </si>
  <si>
    <t>Interno proc - Procedimientos asociados</t>
  </si>
  <si>
    <t>10 - Mayor</t>
  </si>
  <si>
    <t>Interno proc - Responsables del proceso</t>
  </si>
  <si>
    <t>5 - Moderado</t>
  </si>
  <si>
    <t>Calificacion ejecucion control</t>
  </si>
  <si>
    <t>Contractual</t>
  </si>
  <si>
    <t>Moderado - El control se ejecuta algunas veces por parte del responsable</t>
  </si>
  <si>
    <t>Comunicación</t>
  </si>
  <si>
    <t>Opciones de manejo</t>
  </si>
  <si>
    <t>Debil - El control no se ejecuta por parte del responsable</t>
  </si>
  <si>
    <t>Acciones fortalecer control</t>
  </si>
  <si>
    <t>De información</t>
  </si>
  <si>
    <t>Asumir el riesgo</t>
  </si>
  <si>
    <t>De intregración</t>
  </si>
  <si>
    <t>De recurso humano</t>
  </si>
  <si>
    <t>Financiero</t>
  </si>
  <si>
    <t>Tecnologico y seguridad digital</t>
  </si>
  <si>
    <t>Jefe Oficina Asesora de Planeación,  3 contratistas que apoyan la gestión,  un (1) profesional especializado</t>
  </si>
  <si>
    <t>Aplicativos SEGPLAN, PMR, Plan de adquisiciones</t>
  </si>
  <si>
    <t xml:space="preserve">Una (1) oficina adecuada con Cinco puestos de trabajo dotados con equipos de cómputo </t>
  </si>
  <si>
    <t xml:space="preserve">Cambios constantes en la normatividad que regula las diferentes herramientas de planeación para la generación de informes </t>
  </si>
  <si>
    <t>Generar informes con datos no precisos o inconsistentes tanto a entes de control como a la dirección general de la entidad</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</si>
  <si>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</si>
  <si>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Presentar incumplimiento de metas del Plan de Desarrollo Distrital, metas institucionales y objetivos estratégicos de la entidad.</t>
  </si>
  <si>
    <t>Seguimientos periódicos a las actividades definidas en los diferentes planes y herramientas de planeación</t>
  </si>
  <si>
    <t>Líder del proceso - Contratistas apoyo OAP - Profesional OAP</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</si>
  <si>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</si>
  <si>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</si>
  <si>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</si>
  <si>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Se realizan los ajustes correspondientes por parte de cada líder de proceso</t>
  </si>
  <si>
    <t>Seguimientos publicados en la página web y en los aplicativos  a través de los cuales se administran las herramientas de planeación</t>
  </si>
  <si>
    <t>En lo que va de la vigencia 2019 el riesgo no se ha materializado, ya que la información ha sido reportada a tiempo en PMR (enero, febrero y marzo), así mismo se reportó la información en SEGPLAN con corte a marzo 2019, se tomó información del reporte de PMR,  de actividades del POA y la ejecución presupuestal, se comparó PREDIS con la información de GOOBI. El riesgo no ha sido objeto de hallazgos de auditorias.  Las causas y los efectos siguen vigentes.  Se considera que el riesgo sigue siendo el riesgo y que el diseño y efectividad de los controles están acordes para que el riesgo no se materilice .</t>
  </si>
  <si>
    <t>Desconocimiento de las herramientas de planeación por parte de funcionarios y/o contratistas</t>
  </si>
  <si>
    <t>Reprocesos operativos y administrativos</t>
  </si>
  <si>
    <t>Presentación de informes de cumplimiento de metas y de gestión en comité institucional de gesitón y desempeño</t>
  </si>
  <si>
    <t xml:space="preserve">Líder del proceso  </t>
  </si>
  <si>
    <t>Desde la OAP se programan las fechas del comité insitutcional de gestión y desempeño</t>
  </si>
  <si>
    <t>Permite detectar debilidades que ocasionan reprocesos</t>
  </si>
  <si>
    <t>La fuente de información será el registro  de las debilidades evidenciadas en los seguimientos  y reportadas en comité</t>
  </si>
  <si>
    <t>Se analizan las debilidades por parte de cada responsable tomando las acciones correspondientes</t>
  </si>
  <si>
    <t>En actas de comité y presentaciones realizadas</t>
  </si>
  <si>
    <t>Reportes remitidos a la Oficina Asesora de Planeación fuera de tiempo, incompletos o con datos erróneos por parte de las diferentes áreas de la entidad</t>
  </si>
  <si>
    <t>Sanciones de los entes reguladores por incumplimientos normativos</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</si>
  <si>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</si>
  <si>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</si>
  <si>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</si>
  <si>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</si>
  <si>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</si>
  <si>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</si>
  <si>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</si>
  <si>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</si>
  <si>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</si>
  <si>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</si>
  <si>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</si>
  <si>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</si>
  <si>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</si>
  <si>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Se ajustan con el líder del proceso antes de proceder a la publicación de los seguimientos</t>
  </si>
  <si>
    <t xml:space="preserve">El líder del proceso envía consolidadas todas sus herramientas de  planeación.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</si>
  <si>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</si>
  <si>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</si>
  <si>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</si>
  <si>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</si>
  <si>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</si>
  <si>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</si>
  <si>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</si>
  <si>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</si>
  <si>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</si>
  <si>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</si>
  <si>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</si>
  <si>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</si>
  <si>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</si>
  <si>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</si>
  <si>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</si>
  <si>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marzo del 2019, publicada en el enlace mencionado anteriormente. 
  En la pagina web se puede verificar el proceso de divulgación y socialización de la invitación a la rendición de cuentas de la vigencia 2018 y las observaciones de la ciudadanía (http://www.idep.edu.co/?q=node/42#overlay-context= ) que se realizó en la vigencia anterior. Para la vigencia aún no se ha realizado el proceso de Rendición de cuentas de la vigencia 2019, puesto que se tiene previsto para el ultimo trimestre del año.</t>
  </si>
  <si>
    <t>No hay participación de la ciudadanía en la rendición de cuentas</t>
  </si>
  <si>
    <t>Divulgación de la invitación a la Rendición de Cuentas a la ciudadanía a través de los canales institucionales con los que cuenta el IDEP</t>
  </si>
  <si>
    <t>Subdirector Académico - Subdirección Académica</t>
  </si>
  <si>
    <t>Cada vez que se realicen actividades de rendición de cuentas de la vigencia (como espacio principal) y los espacios de diálogos ciudadanos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</si>
  <si>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</si>
  <si>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</si>
  <si>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</si>
  <si>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Constant contac, publicaciones pagina web y cuadro de control de publicaciones en la página web.</t>
  </si>
  <si>
    <t>Ausencia de diálogo y retroalimentación entre el IDEP y sus usuarios y partes interesadas.</t>
  </si>
  <si>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</si>
  <si>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</si>
  <si>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</si>
  <si>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Normograma del proceso</t>
  </si>
  <si>
    <t>Subdirectora académica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</si>
  <si>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</si>
  <si>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</si>
  <si>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</si>
  <si>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</si>
  <si>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</si>
  <si>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Se realizó el ajuste de un control, puesto que durante el mes de febrero, se implementó el plan de acción para la implementación del Modelo Integrado de Planeación y gestión MIPG, para la vigencia.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definió el plan de acción para la implementación de las políticas de Participación ciudadana, Servicio al ciudadano, Racionalización de tramites y Transparencia acceso para MIPG, plan definido y el seguimiento con corte a 30 de marzo se encuentra en el siguiente link: http://www.idep.edu.co/?q=modelo-integrado-de-planeacion-y-gestion-mipg
 Finalmente, se realizó el seguimiento a la matriz de la ley 1712 de 2014 en el siguiente Drive: https://docs.google.com/spreadsheets/d/1PSgoS4j46-7MdT0YQJ1Wk2BKhhRkiaTl9BOBUcyYN4U/edit#gid=1656613708 y el reporte reposa en el expediente contractual 016 de 2019. Adicionalmente se remiten a los lideres de procesos los documentos pendientes de publicar en la pagina web, estos se remitieron el 14/01/2019 y 07/03/2019 por el Asesor de la Dirección.</t>
  </si>
  <si>
    <t>Desconocimiento de normativa referente a los diferentes canales de comunicación que deben estar a disposición de los usuarios y partes interesadas.</t>
  </si>
  <si>
    <t>Plan de adecuación y sostenibilidad del Modelo Integrado Planeación y Gestión para la vigencia, de las políticas de Participación ciudadana, Servicio al ciudadano, Racionalización de tramites y Transparencia, acceso a la información pública y lucha contra la corrupción.</t>
  </si>
  <si>
    <t>Oficina asesora de planeación - Jefe Oficina Asesora de Planeación</t>
  </si>
  <si>
    <t>Revisar en cada uno de los autodiagnósticos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</si>
  <si>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</si>
  <si>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</si>
  <si>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</si>
  <si>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Baja ejecución del plan de comunicaciones</t>
  </si>
  <si>
    <t>Hallazgos u observaciones internas o externas por incumplimiento de normativa.</t>
  </si>
  <si>
    <t>Seguimiento a la matriz de la ley 1712 de 2014</t>
  </si>
  <si>
    <t>Asesor de la dirección general Dirección General</t>
  </si>
  <si>
    <t>Cada vez que se requiera hacer seguimiento por la entidad</t>
  </si>
  <si>
    <t>Prevenir los incumplimientos a la ley 1712 de 2014 por el IDEP</t>
  </si>
  <si>
    <t>Las áreas del IDEP , son las encargadas de suministrar la información que se requiere por la Ley 1712 de 2014</t>
  </si>
  <si>
    <t>Las observaciones que se presentan se resuelven de manera oportuna e investigadas, con el fin de identificar el responsable del incumplimiento</t>
  </si>
  <si>
    <t>El link de transparencia de la página web institucional actualizado</t>
  </si>
  <si>
    <t>Desconocimiento de las necesidades y expectativas de los usuarios y partes interesadas</t>
  </si>
  <si>
    <t>Desconocimiento de la información institucional por parte de los funcionarios del instituto.</t>
  </si>
  <si>
    <t xml:space="preserve">Usuarios atendidos de manera inoportuna, ineficaz, ineficiente, indigna y/o sin calidez
</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</si>
  <si>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</si>
  <si>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Deterioro de la imagen de la entidad.</t>
  </si>
  <si>
    <t>Actualización del Manual de atención al Ciudadano</t>
  </si>
  <si>
    <t>Subdirectora Académica - Subdirección académica</t>
  </si>
  <si>
    <t>Prevenir y revisar que el IDEP cuente con los protocolos de atención al ciudadano según los lineamientos del Distrito</t>
  </si>
  <si>
    <t>Se toman los lineamientos del Distrito (circulares, manuales y/o lineamientos)</t>
  </si>
  <si>
    <t>Las observaciones que se presentan se resuelven de manera oportuna cuando el usuario interpone una PQRS</t>
  </si>
  <si>
    <t>El manual publicado en el ink de transparencia , en el Aula Maloca SIG y las encuestas diligenciadas por los usuarios</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</si>
  <si>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Atendiendo al plan de mejora propuesto a la fecha aun no se ha realizado la acción propuesta a que se encuentra dentro de los tiempos establecidos para el cierre de la acción. 
 Los controles propuestos se aplicaron en su totalidad, a la fecha no se ha realizado la actualización del Manual de atención al Ciudadano,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Adicionalmente, se realizo la actualización del documento Grupos de valor, interés y partes interesadas según los lineamientos de la guía de caracterización de usuarios del DNP, este se encuentra en el Aula Maloca SIG en el proceso de atención al ciudadano, con fecha de publicación del 29/03/2019 , disponible en http://www.idep.edu.co/sites/default/files/Grupos_valor-interes_y_partes_interesadas_Diligenciado.pdf y finalmente durante lo transcurrido en la vigencia se han aplicado las encuestas de satisfacción de usuario de eventos, atención a PQRS , OPA- Postulación artículos revista Educación y Ciudad- y Centro de Documentación, las respuestas de las encuestas se encuentran en formularios de Google Forms en hojas de cálculo, vinculadas al correo de seguimientoplaneación@idep.edu.co. Por otro lado, se elaboró y publicó el informe de encuestas de la vigencia 2018 en la página web institucional, el cual se encuentra en el siguiente link: http://www.idep.edu.co/sites/default/files/INFORME_ENCUESTAS_2018%20RJG.pdfhttp://www.idep.edu.co/sites/default/files/INFORME_ENCUESTAS_2018%20RJG.pdf</t>
  </si>
  <si>
    <t>Un servicio deficiente por parte de funcionarios que tienen asignada la responsabilidad</t>
  </si>
  <si>
    <t>Aumento de quejas y reclamos</t>
  </si>
  <si>
    <t>Actualización de la Caracterización de usuarios y partes interesadas</t>
  </si>
  <si>
    <t>Asesor de la Dirección General - Dirección General</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</si>
  <si>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</si>
  <si>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</si>
  <si>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Las diferencias en la caracterización de los usuarios y partes interesadas no se resuelven oportunamente ya que solo en la siguiente vigencia se pueden corregir</t>
  </si>
  <si>
    <t>El documento de caracterización publicado en la página web en el aula maloca SIG</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</si>
  <si>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</si>
  <si>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</si>
  <si>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</si>
  <si>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Las encuestas se aplican en los eventos académicos cada vez que sea necesario y el informe de encuestas se elabora una vez al año</t>
  </si>
  <si>
    <t>Revisar el nivel de satisfacción de los usuarios que asisten a los diferentes espacios académicos del IDEP</t>
  </si>
  <si>
    <t>La información proviene del diligenciamiento del a información de los usuarios que asisten a los eventos del IDEP y de allí se desprenden los informes de las encuestas.</t>
  </si>
  <si>
    <t>Las desviaciones no se resuelven oportunamente por la periodicidad en la que se genera el informe de las encuestas</t>
  </si>
  <si>
    <t>El diligenciamiento google formas de las encuestas a los eventos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</si>
  <si>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</si>
  <si>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Favorecimiento un particular o a un tercero</t>
  </si>
  <si>
    <t xml:space="preserve">Omitir, ocultar o manipular información que solicita el ciudadano a la entidad para el beneficio de un interés particular
</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</si>
  <si>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</si>
  <si>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Deterioro de la imagen Institucional.</t>
  </si>
  <si>
    <t>Corrupción - Control y sanción</t>
  </si>
  <si>
    <t>Aplicación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</si>
  <si>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</si>
  <si>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</si>
  <si>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</si>
  <si>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 xml:space="preserve">La información proviene de la entidad producto del manual de tratamiento de datos personales según los lineamientos de la política de tratamiento de datos personales del IDEP </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</si>
  <si>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</si>
  <si>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</si>
  <si>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Subdirección académica. A la fecha del seguimiento aun no se ha ejecutado la siguiente actividad del plan de mejoramiento del proceso "Actualizar los formatos de tratamiento para usos de los consentimientos y asentimientos de la política de tratamiento de datos ​que se tienen en el SIG" Lo anterior, debido a que se encuentra dentro de los tiempos establecidos para el cierre de la acción. Para el siguiente seguimiento se habrá realizado.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estandarizaron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Adicionalmente, se actualizó el formato FT-DIC-01-02 Planilla de entrega de publicaciones en el Centro de documentación, al cual se le incorporó la nota informativa del uso de tratamiento de datos del IDEP. Este reposa en el Aula Maloca SIG en el proceso de Divulgación y Comunicación.</t>
  </si>
  <si>
    <t>Evitar perjuicio a particulares por acciones indebidas en el desarrollo de las funciones asignadas.</t>
  </si>
  <si>
    <t>Colusión por parte de los Directivos, Funcionarios y/o contratistas que intervienen en los diferentes procesos que incluyen acciones de dar respuesta a los ciudadanos</t>
  </si>
  <si>
    <t>Herramientas de Microsoft, Herramienta tecnológica para detección de plagio.</t>
  </si>
  <si>
    <t>Equipos de computo, archivo de gestión de la subdirección académica, recursos físicos del a oficina</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</si>
  <si>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</si>
  <si>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</si>
  <si>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</si>
  <si>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</si>
  <si>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</si>
  <si>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</si>
  <si>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</si>
  <si>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</si>
  <si>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</si>
  <si>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</si>
  <si>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</si>
  <si>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Atendiendo a las acciones de mejora propuestas, se implementó un cuadro de control general de seguimiento a los porcentajes de ejecución de las fichas de los proyectos de investigación o desarrollo pedagógico para la vigencia 2019, el cual se diligencia de manera virtual para el seguimiento y control de la Subdirectora Académica. Este reposa en una hoja de calculo de google en el Drive disponible en: https://drive.google.com/drive/folders/1PEA_kHglMECvfb2aRpTEgSxTeLRMahB-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t>
  </si>
  <si>
    <t>Falta de competencias y experiencia investigativa en la formulación de proyectos de IyDP</t>
  </si>
  <si>
    <t>Incumplimiento de los objetivos estratégicos de la entidad.</t>
  </si>
  <si>
    <t>Cuadro de control general de seguimiento a los porcentajes de ejecución de las fichas de los proyectos de investigación o desarrollo pedagógico de la vigencia</t>
  </si>
  <si>
    <t>Profesional de la Oficina Asesora de Planeacion y Subdirector Academico</t>
  </si>
  <si>
    <t>Una vez al año, cuando se formulan los proyectos y cuando se requieren actualizaciones en las fechas de los proyectos de la Subdireccion Academica .</t>
  </si>
  <si>
    <t>El control busca revisar y validar que los porcentajes de ejecucion de los proyectos correspondan a la meta programada y asi el seguimiento de actividades.</t>
  </si>
  <si>
    <t>Cuando se detectan desviaciones en el seguimiento de los porcentajes de ejecución de los proyectos de investigación y desarrollo pedagógico, se resuelve de manera inmediata.</t>
  </si>
  <si>
    <t>La evidencia es el cuadro de control de setuimiento que se encuentra de manera alectronica en una hoja de calculo de google</t>
  </si>
  <si>
    <t>Falta de competencias y experiencia en la formulación del componente técnico de los estudios previos para los proyectos de Investigación y Desarrollo Pedagógico.</t>
  </si>
  <si>
    <t>Contrataciones inadecuadas para el desarrollo del proyectos de Investigación y Desarrollo Pedagógico.</t>
  </si>
  <si>
    <t>La falta de competencias y experiencia en la formulación del componente técnico de los estudios previos así como la no aplicación de los procedimientos establecidos para la construcción y validación de los estudios previos, puede ocasionar contrataciones inadecuadas para el desarrollo del proyecto de investigación y desarrollo pedagógico , generando incumplimiento de las metas de los proyectos y dificultad para ejercer la supervisión del contrato desde el componente técnico.</t>
  </si>
  <si>
    <t>Incumplimiento de las metas de los proyectos de investigación o desarrollo pedagógico</t>
  </si>
  <si>
    <t>Revisión y validación de estudios previos con base en los procedimientos y formatos definidos por el IDEP por parte de los responsables del proyecto y la Subdirección Académica.</t>
  </si>
  <si>
    <t>Cada vez que se formulan los estudios previos.</t>
  </si>
  <si>
    <t>Se pretende revisar y validar que la formulación de los estudios previos desde el componente técnico cumpla con las necesidades que se requiere atender a través del proceso de contratación a desarrollar.</t>
  </si>
  <si>
    <t>Se utilizan los procedimientos, instructivos y/o formatos disponibles en el SIG del IDEP para los procesos de contratación, así como los estudios previos elaborados y las fichas de los proyectos de investigación o desarrollo pedagógico.</t>
  </si>
  <si>
    <t>Cuando se presentan observaciones en la formulación de los estudios previos, se realizan los ajustes correspondientes en el componente desde la parte técnica, esto se hace de manera inmediata.</t>
  </si>
  <si>
    <t>Queda registro de esto en correos electrónicos, pues los estudios previos sólo se firman cuando son aprobados.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</si>
  <si>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se realizó la revisión y validación de estudios previos con base en los procedimientos y formatos definidos por el IDEP por parte de los responsables del proyecto y la Subdirección Académica, estos reposan en las carpetas contractuales de los proyectos de investigación o desarrollo pedagógico, de manera paralela se revisan y validan las hojas de vida de los contratistas de acuerdo a la experiencia académica y/o afín con el objeto a desarrollar. Estos controles se aplican cuando se realizan procesos de contratación en la dependencia.</t>
  </si>
  <si>
    <t>No aplicación de los procedimientos establecidos para la construcción y validación de estudios previos.</t>
  </si>
  <si>
    <t>Dificultad para ejercer la supervisión del contrato desde del componente técnico.</t>
  </si>
  <si>
    <t>Revisión y validación de las hojas de vida de los contratistas de acuerdo a la experiencia académica y/o afín con el objeto a desarrollar.</t>
  </si>
  <si>
    <t>Cada vez que se realice un proceso de contratación y se formulen los estudios previos correspondientes.</t>
  </si>
  <si>
    <t>Verificar que la hoja de vida del proveedor sea idónea para ejecutar el objeto contractual propuesto en el estudio previo</t>
  </si>
  <si>
    <t>Los estudios previos elaborados y la documentación que el contratista allega en el proceso de gestión precontractual.</t>
  </si>
  <si>
    <t>Cuando se detectan desviaciones, se buscan posibles proveedores que cumplan con el perfil establecido en los estudios previos, esto se hace de manera inmediata.</t>
  </si>
  <si>
    <t>Cuando el proveedor no cumple con el perfil requerido, se informa a través de correo electrónico y este es el registro.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</si>
  <si>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</si>
  <si>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</si>
  <si>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</si>
  <si>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</si>
  <si>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</si>
  <si>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</si>
  <si>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</si>
  <si>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</si>
  <si>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</si>
  <si>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Diligenciamiento de Instrumentos de seguimiento como Fichas de Proyecto, PMR,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</si>
  <si>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</si>
  <si>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</si>
  <si>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</si>
  <si>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</si>
  <si>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</si>
  <si>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</si>
  <si>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FT-GC-08-24 Informe de avance y/o actividades - Contratista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</si>
  <si>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</si>
  <si>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</si>
  <si>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</si>
  <si>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La fuente de información es el  supervisor del contrato y se encarga de aportar las evidencias  de las actividades realizadas por el contratista así como en los casos de incumplimiento del producto</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</si>
  <si>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</si>
  <si>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</si>
  <si>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ya que se hizo el diligenciamiento de Instrumentos de seguimiento como Fichas de Proyecto, PMR, Informes de gestión, Indicadores de gestión del proceso y POA, el corte de seguimiento de los instrumentos de PMR, Indicadores de gestión del proceso y POA se realizó con corte al 30/03/2019,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t>
  </si>
  <si>
    <t>Desconocimiento en los procedimientos del IDEP establecidos para la supervisión de contratos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</si>
  <si>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</si>
  <si>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Sanciones</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</si>
  <si>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</si>
  <si>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</si>
  <si>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</si>
  <si>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</si>
  <si>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</si>
  <si>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</si>
  <si>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</si>
  <si>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PRO-GC-08-01 Supervisión e Interventoría</t>
  </si>
  <si>
    <t>Necesidades no satisfechas</t>
  </si>
  <si>
    <t>Ejecución de pólizas de cumplimiento de acuerdo a los procedimientos establecidos.</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</si>
  <si>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</si>
  <si>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</si>
  <si>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 xml:space="preserve">El supervisor del contrato es la fuente de información  y las evidencias aportadas del incumplimiento de las actividades y/o productos por parte del contratista </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</si>
  <si>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</si>
  <si>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</si>
  <si>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Durante la ejecución del contrato , se realiza seguimiento a las obligaciones contractuales</t>
  </si>
  <si>
    <t>Revisar el cumplimiento de las actividades propuestas en el procedimiento para una adecuada supervisión de los contratos.</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</si>
  <si>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</si>
  <si>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</si>
  <si>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</si>
  <si>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Limitación de tiempo por parte de los interesados por múltiples actividades en las instituciones educativas.</t>
  </si>
  <si>
    <t>Retiro anticipado de los participantes de los proyectos de Investigación y Desarrollo Pedagógico</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</si>
  <si>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</si>
  <si>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</si>
  <si>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Suscripción de actas de compromiso por los participantes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</si>
  <si>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</si>
  <si>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</si>
  <si>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</si>
  <si>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Las actas de compromiso de manera electrónica, los correos electrónicos y los mensajes de WhatsApp quedan como registro. Las llamadas, sin embargo, no quedan registradas.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</si>
  <si>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En el plan de mejora del proceso, se tiene prevista una acción para prevenir el riesgo, sin embargo a la fecha del seguimiento no se ha ejecutado esta actividad ya que se encuentra dentro de los tiempos establecidos para el cierre de la acción. 
 Los controles propuestos se aplicaron en su totalidad, en algunas de las convocatorias se realiza la suscripción de actas de compromiso por los participantes, estas reposan el drive del correo electrónico comunidadesdesaber@idep.edu.co y en la carpeta digital del Programa Pensamiento Crítico. Adicionalmente, por cada nivel de acompañamiento de experiencias pedagógicas en el Programa de Pensamiento critico, cada equipo de investigadores atiende las solicitudes e inquietudes de los docentes participantes en el estudio, se creó un grupo de WhatsApp el cual es administrado por el contratista que tiene por objeto contractual brindar el apoyo al acompañamiento, adicionalmente se realiza vía correo electrónico las convocatorias para cada evento o jornada a realizarse, se tiene al servicio el correo electrónico comunidadesdesaber@idep.edu.co para la comunicación entre docentes y equipo de trabajo. La evidencia reposa en el drive del correo electrónico comunidadesdesaber@idep.edu.co En el marco de las convocatorias de: Primer encuentro temático educación inclusiva (http://bit.ly/InscripcionesEncuentro) y Foro pedagógico universidad de La Salle (http://bit.ly/21ForoSalle), se han suscrito actas de compromiso por los posibles participantes, las cuales reposan en los vínculos mencionados respectivamente. De igual manera en el marco de las actividades de reconocimiento docentes se ha realizado acompañamiento a los participantes, el cual consiste en resolver las dudas de los posibles inscritos, frente al proceso de participación en eventos académicos y culturales, la metodología de participación durante los eventos, y también para usuarios no docentes de la SED Bogotá, a quienes llega la información de convocatorias SED-IDEP por otros canales diferentes a la divulgación desde el convenio 877686 de 2019. El acompañamiento se ha realizado a travesde los siguientes canales: Correo electrónico y evidencias en la cuenta institucional: eventos@idep.edu.co, llamadas a las líneas institucionales, Grupos de WhatsApp (Evidencias en los grupos Primer encuentro temático educación inclusiva -http://bit.ly/ChatSimposioEdInclusiva- y Foro pedagógico universidad de La Salle - http://bit.ly/chatforosalle-)</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</si>
  <si>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</si>
  <si>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</si>
  <si>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</si>
  <si>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</si>
  <si>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</si>
  <si>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</si>
  <si>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</si>
  <si>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</si>
  <si>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Falta de motivación o interés en los proyectos desarrollados</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</si>
  <si>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</si>
  <si>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</si>
  <si>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</si>
  <si>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</si>
  <si>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 WhatsApp.</t>
  </si>
  <si>
    <t>Profesional de la Subdirección académica responsable del proyecto y el Asesor de la Dirección 105-2 encargado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</si>
  <si>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</si>
  <si>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</si>
  <si>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</si>
  <si>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</si>
  <si>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</si>
  <si>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WhatsApp, el soporte se encuentra en la página web en la sección de noticias, en el siguiente link : http://www.idep.edu.co/?q=noticias , lo enviado por correos masivos reposa en la herramienta constat contac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</si>
  <si>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Desarticulación con el proceso de Divulgación y Comunicación para la divulgación de los eventos a realizar</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</si>
  <si>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</si>
  <si>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</si>
  <si>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</si>
  <si>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</si>
  <si>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</si>
  <si>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</si>
  <si>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</si>
  <si>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</si>
  <si>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</si>
  <si>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</si>
  <si>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</si>
  <si>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</si>
  <si>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</si>
  <si>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</si>
  <si>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</si>
  <si>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</si>
  <si>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</si>
  <si>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Subdirector administrativo, financiero y de control Disciplinario l, Profesionales especializado de la subdirección académica.</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</si>
  <si>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En el marco de las acciones de mejora propuestas  a la fecha de seguimiento no se ha ejecutado esta actividad ya que se encuentra dentro de los tiempos establecidos para el cierre  de la acción.  El control propuesto a la fecha de seguimiento no se ha ejecutado, debido a que no se realizó la revisión de la totalidad de los artículos presentados en la convocatoria. Por lo anterior, institucionalmente se ha definido  que se revisen los artículos que finalmente han pasado todos los filtros de evaluación y sean seleccionados  del proceso de convocatoria. Es así como los documentos aprobados se pasarán por el programa durante el mes de mayo.
Herramienta tecnológica Plagscan disponible en: https://www.plagscan.com/admin), Esta herramienta se maneja por el Web Máster del IDEP y la Subdirección Académica.</t>
  </si>
  <si>
    <t>Desconocimiento de las normas de referenciación o citas de autor</t>
  </si>
  <si>
    <t>Afectación de la imagen institucional y falta de credibilidad en la entidad</t>
  </si>
  <si>
    <t>Falta de integridad del contratista o funcionario.</t>
  </si>
  <si>
    <t>Detrimento patrimonial por retiro de publicaciones impresas.</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</si>
  <si>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</si>
  <si>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</si>
  <si>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trámitada en el ejercicio de las funciones; se corre el riesgos de perder información, debido a la inadecuada manipulación, y a la no aplicación de técnicas archivisticas, para la conservación de documentos.</t>
  </si>
  <si>
    <t>Incumplimiento de la normatividad archivística</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</si>
  <si>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</si>
  <si>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</si>
  <si>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</si>
  <si>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 para llevar el control de la generación de documentos por cada dependecia y garantizar su control y conservación</t>
  </si>
  <si>
    <t>Se realiza una fuente de validación visual y se diligencia la herramienta de implementación de FT-GD-07-02 Tabla de Retención Documental - TRD</t>
  </si>
  <si>
    <t>Al momento de la validación se realiza retroalimentación. Si se encuentran errores en la implementación de las TRD, se hacen los ajustes con el funcionario o contratista correspondiente.</t>
  </si>
  <si>
    <t>Se deja el control en el diligenciamiento de la herramienta de implementación de TRD 
FT-GD-07-02 Tabla de Retención Documental - TRD, debidamente diligenciado</t>
  </si>
  <si>
    <t xml:space="preserve">Durante el primer cuatrimestre el riesgo no se materializo, se realizo segumiento a los controles establecidos  para el mismo de la siguiente manera:
Se realizo acompañamiento a las dependencias para dar apertura a los expeientes del año 2019. conforme a la TRD vigente y de acuerdo al correo electronico enviado el 6 de feebrero de 2019  donde se informo la fecha de acompañamiento a cada dependencia. 
Se realizo seguimiento a la implementacion de la trd para las vigencias 2017 a 2015 y se verifico el FUID en cada dependencia del IDEP.
En el primer cuatrimestre se atendiron 93  consultas y prestamos documentales,  los cuales estan registrados en el formato FT-GD 07-03. Los contoles establecidos mostraron ser eficientes para el evitar la materializacion del riesgo. </t>
  </si>
  <si>
    <t>Fallas en el uso, manejo y custodia de los documentos producidos en la etapa de gestión</t>
  </si>
  <si>
    <t>Pérdida de documento público y/o de expedientes de propiedad del Instituto.</t>
  </si>
  <si>
    <t>Formato Único de Inventario Documental FUID - FT-GD-07-06 diligenciado en cada depedencia</t>
  </si>
  <si>
    <t>Validar que la información generada por el Instituto este contralada, mediante el diligenciamiento del FUID</t>
  </si>
  <si>
    <t>La fuente de información se valida, mediante el diligenciamiento del FT-GD-07-06 Formato Único de Inventario Documental FUID</t>
  </si>
  <si>
    <r>
      <t>Las dependencias que envían el FUID, se valida y se realizan las observaciones necesarias.
Si hay errores la dependencia debe ajustar el FUID en el menor tiempo posible</t>
    </r>
    <r>
      <rPr>
        <sz val="11"/>
        <color rgb="FFFF0000"/>
        <rFont val="Calibri"/>
      </rPr>
      <t xml:space="preserve">
</t>
    </r>
  </si>
  <si>
    <t>Queda el correo de observaciones como soporte, así como los comentarios en el FUID
FT-GD-07-06 Formato Único de Inventario Documental FUID,  debidamente diligenciado.</t>
  </si>
  <si>
    <t>Falta de mobiliario  adecuado para archivar correctamente los documentos generados por el IDEP.</t>
  </si>
  <si>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</si>
  <si>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</si>
  <si>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</si>
  <si>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</si>
  <si>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Controlar los préstamos documentales, realizados cada trimestre y solicitar aquellos documentos prestados por mayor tiempo al establecido en el procedimiento, para garantizar la conservación documental.</t>
  </si>
  <si>
    <t>Se solicita al funcionario encargado de los archivos el FT-GD-07-03 Préstamo de Expedientes, debidamente diligenciado.</t>
  </si>
  <si>
    <t>El control de los préstamos permite identificar qué documento esta prestado por mayor tiempo al establecido en el procedimiento y como consecuencia se solicita la  devolución y/o actualización en caso de requerir el documento por periodo mayor al establecido.</t>
  </si>
  <si>
    <t>Queda como soporte el correo de solicitud de expedientes prestados
FT-GD-07-03 Préstamo de Expedientes, debidamente diligenciado.</t>
  </si>
  <si>
    <t>Rotación de personal y Políticas de seguridad de información débiles o parcialmente implementadas</t>
  </si>
  <si>
    <t>Pérdida de memoria institucional</t>
  </si>
  <si>
    <t>Catástrofes de tipo natural ejm. Temblores, Terremotos, Incendios, Inundaciones, entre otros.</t>
  </si>
  <si>
    <t>Pérdida parcial o total de información por catástrofe natural, mala manipulación y/o provocada en el archivo central</t>
  </si>
  <si>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</si>
  <si>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Perdida,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</si>
  <si>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</si>
  <si>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</si>
  <si>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</si>
  <si>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</si>
  <si>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</si>
  <si>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En caso de identificarse deterioro del documento, se hacen sensibilizaciones, se reemplaza el expediente de ser posible y si es un caso especial se solicita asesoría al Archivo Distrital.</t>
  </si>
  <si>
    <t>Evidencia de sensibilizaciones, IN-GD-07-02 Instructivo de saneamiento ambiental y documental, FT-GD-07-26 Planilla Control de limpieza a los depósitos de archivo del IDEP</t>
  </si>
  <si>
    <t xml:space="preserve">Para el primer cuatrimestre el riesgo no se materializo. En el proceso de intervencion documental realizado a la fecha, no se han identificado expedientes con deterioro. 
Se realiza seguimiento al diligenciamiento de la planilla  FT-GD-07-26 Planilla Control de limpieza a los depósitos de archivo del IDEP y el archivo central. Los controles establecidos a la fecha han mostrado ser eficientes para evitar la materializacion del riesgo.
</t>
  </si>
  <si>
    <t>Daños generados a los documentos por cambios de temperatura, luz ambiental, humedad, polvo</t>
  </si>
  <si>
    <t>Afectación provocada por la mala manipulación de los documentos, y/o sabotaje</t>
  </si>
  <si>
    <t>Desconocimiento de la normatividad vigente</t>
  </si>
  <si>
    <t>Respuesta a consultas, peticiones, felicitaciones, reclamos, requerimientos o sugerencias de los ciudadanos atendidas de manera inoportuna</t>
  </si>
  <si>
    <t>Presentación de un alto volumen de PQRS, y falta de capacitación a los funcionarios encargados de brindar respuestas oportunas a la ciudadanía en general.</t>
  </si>
  <si>
    <t>Usuarios insatisfechos, usuarios atendidos de manera deficiente o inadecuada</t>
  </si>
  <si>
    <t>Capacitación a los funcionarios del IDEP proceso de atención a PQRS</t>
  </si>
  <si>
    <t>Se establece de acuerdo a la necesidad de la entidad</t>
  </si>
  <si>
    <t>Responder en los tiempos de ley las consultas, peticiones, felicitaciones, reclamos, requerimientos o sugerencias de los ciudadanos de manera eficiente y satisfactoria.</t>
  </si>
  <si>
    <t xml:space="preserve">PRO-GD-07-14 Atención a peticiones, quejas, reclamos y sugerencias,  GU-GD-07-02 Guía para peticiones, quejas, reclamos y soluciones - PQRS, MN-AC-10-01 Manual de atención al ciudadano del instituto para la investigación educativa y el desarrollo pedagógico - IDEP.
</t>
  </si>
  <si>
    <t>Capacitación al personal correspondiente en los mecanismos de respuesta que tiene el IDEP</t>
  </si>
  <si>
    <t>Evidencias de las capacitaciones, reporte de atención a PQRS publicados en la pagina web del IDEP.</t>
  </si>
  <si>
    <t xml:space="preserve">Para  el primer cuatrimestre, no se materializó el riesgo.  Los controles propuestos se aplicaron en su totalidad, debido a  que durante este periodo funcionarios  relacionados con la atencion de PQRS  han asistido a capacitaciones  de la Veeduria Distrital y la Secretaria general de la Alcaldia Mayor de Bogota en temas relacionados con : Nodo Intersectorial de formación y capacitación, los convocamos a la reunión del nodo, Curso sobre Servicio al Ciudadano, Tablero de Control Ciudadano, Capacitación Guía de Inducción y Reinducción en manejo de PQRS y SDQS;  en los dias 7 y 28 de marzo, 9,  10 y 24  de abril.  En el FT-GTH-13-19 Cronograma PIC se encuentran relacionadas las capacitaciones asistidas por los funcionarios, el cual reposa en la Subdirección Administrativa y Financiera -Talento Humano- . Adicionalmente, el 20 de marzo de 2019 se realizó la socialización del Manual para la Gestión de Peticiones Ciudadanas  a los funcionarios que tienen usuario en el sistema Bogotá Te Escucha  y están directamente relacionados con  el proceso de atención al ciudadano, en esta socialización se les informó los lineamientos generales para la atención de las peticiones que interpone la ciudadanía a partir del Manual formulado para  el IDEP. La presentación realizada con la socialización reposa en una carpeta compartida de Drive en el siguiente enlace: https://drive.google.com/drive/folders/1jwTS8NsIUaWSYscA4V_sTfwYdD9eR9YM y el listado de asistencia reposa en el expediente contractual 008-2019 . 
A la fecha de seguimiento se han elaborado los informes de PQRS al mes de marzo, los cuales se encuentran disponibles en la pagina web en el link de transparencia en el numeral 10.10: http://www.idep.edu.co/?q=content/informe-de-peticiones-quejas-y-reclamos 
Como oportunidad de mejora, para el mes de marzo se realizaron algunos ajustes al informe de pqrs, incorporando las peticiones realizadas entre entidades y una matriz con el consolidado de las peticiones recibidas en el transcurso del año. Por esto se presentarán diferencias en el esquema de presentación del informe, puesto que enero y febrero no  se modificarán atendiendo a la ley de transparencia. </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</si>
  <si>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</si>
  <si>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</si>
  <si>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</si>
  <si>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</si>
  <si>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</si>
  <si>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</si>
  <si>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 xml:space="preserve">Información subida al Sistema "Bogotá te escucha" de todas las PQRS recibidas por todos los medios de recepción.
</t>
  </si>
  <si>
    <t>Por medio de correo electrónico se envían alertas a las áreas, recordando si tienen PQRS por vencer, para que no se excedan en los tiempos.</t>
  </si>
  <si>
    <t>Los informes mensuales se publican en el link de transparencia</t>
  </si>
  <si>
    <t>Baja vocación de servicio por parte de los funcionarios que tienen asignada la responsabilidad</t>
  </si>
  <si>
    <t>Deterioro de la imagen y buen nombre de la entidad</t>
  </si>
  <si>
    <t>4 recursos humanos: 3 abogados (1 de planta y 2 contratistas) 1 secretario ejecutivo y 1 Jefe de Oficina</t>
  </si>
  <si>
    <t>Secop II y el sistema administrativo y financiero que posea la entidad</t>
  </si>
  <si>
    <t>Cinco (5) puestos de trabajo dotados con computador, silla y elementos de oficina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</si>
  <si>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</si>
  <si>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Falta de control en el proceso para acceder a la información.</t>
  </si>
  <si>
    <t>Uso indebido de los documentos producidos por el  Instituto  para beneficio propio o de terceros.</t>
  </si>
  <si>
    <t xml:space="preserve">Debido al desconocimiento de los procesos y procedimientos establecidos para acceder a los documentos,  se puede incurrir en  utilizar la información de manera inadecuada exponiéndola y facilitando el uso indebida de la misma. </t>
  </si>
  <si>
    <t>Perdida de la memoria histórica e información del Instituto.</t>
  </si>
  <si>
    <t>Procedimiento: PRO-GD-07-06 Consulta y préstamo documental de los archivos de gestión o central</t>
  </si>
  <si>
    <t>Funcionarios responsable de los archivos de gestión y central</t>
  </si>
  <si>
    <t>El reporte de consultas se genera trimestralmente, pero los funcionarios responsables del control deben hacer un seguimiento mensual a los préstamos, según lo establecido en el procedimiento PRO-CD-07-06</t>
  </si>
  <si>
    <t>El procedimiento de consulta y préstamo documental, busca generar disciplina en los funcionarios encargados de los archivos y en los usuarios frente al manejo y custodia de la información. Asi mismo, busca establecer la trazabilidad de la custodia de los documentos para evitar su pérdida y su uso indebido.</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</si>
  <si>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</si>
  <si>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solicitaran aclaraciones al respecto</t>
  </si>
  <si>
    <t>Toda solicitud de expedientes en calidad de préstamo, se deja mediante correo electrónico; así como, las observaciones del estado físico de los documentos quedará registrada en el campo de observaciones del formato de préstamo documental.</t>
  </si>
  <si>
    <t xml:space="preserve">Durante el primer Cuatrimestre no se materializo el riesgo.Toda solicitud de prestamo de expedientes realizado durante el primer cuatrimestre tiene como soporte un correo electronico. 
Durante el primer cuatrimetre no se materializo el riesgo.
Las observaciones que surjan como consecuencia de la solicitud se deja en el correo. Durantre el primer cuatrimestre no se presento observacion alguna. Todas las solicitudes de registraron el formato FT-GD-07-03.
El 29 de Abril se recibio correo informando el estado de los prestamos realizados en el primer trimestre. </t>
  </si>
  <si>
    <t>Sustracción de documentos de archivo con fines mal intencionados.</t>
  </si>
  <si>
    <r>
      <t xml:space="preserve">Formato: FT-GD-07-03 Préstamo de expedientes
</t>
    </r>
    <r>
      <rPr>
        <sz val="11"/>
        <color rgb="FFFF0000"/>
        <rFont val="Calibri"/>
      </rPr>
      <t>Este formato hace parte del procedimiento  PRO-GD-07-06 Consulta y préstamo documental de los archivos de gestión o central. No debería considerarse control.</t>
    </r>
  </si>
  <si>
    <t>Profesional Especializado Subdirección Académica</t>
  </si>
  <si>
    <t>El diligenciamiento de la planilla se realiza al momento de realizar y descargar un préstamo, lo que permite verificar las veces que se presto un expediente y a quien se le facilito.</t>
  </si>
  <si>
    <t>El diligenciamiento del formato de préstamo busca llevar un control y seguimiento de los documentos prestados y consultados.</t>
  </si>
  <si>
    <t>Es confiable en la medida que se diligencie y se controle adecuadamente</t>
  </si>
  <si>
    <t>En el evento de detectar el no diligenciamiento de la planilla, se realiza sensibilización al funcionario.</t>
  </si>
  <si>
    <t>La observaciones se realizan mediante correo electrónico</t>
  </si>
  <si>
    <t>No aplicación de los lineamientos establecidos por el proceso de Gestión Documental para la consulta y préstamo</t>
  </si>
  <si>
    <t>Retraso en la toma de decisiones para el adecuado funcionamiento de la entidad.</t>
  </si>
  <si>
    <r>
      <t xml:space="preserve">Procedimiento: PRO-GD-07-06 Consulta y préstamo documental de los archivos de gestión o central
</t>
    </r>
    <r>
      <rPr>
        <sz val="11"/>
        <color rgb="FFFF0000"/>
        <rFont val="Calibri"/>
      </rPr>
      <t>Este control está dos veces. Se debería dejar solo una.</t>
    </r>
  </si>
  <si>
    <t>Trimestralmente se debe enviar el reporte de consultas al profesional especializado</t>
  </si>
  <si>
    <t>Se solicita este reporte para diligenciar el indicar y controlar los préstamos</t>
  </si>
  <si>
    <t>Es confiable toda vez que lo datos se pueden verificar con la planilla de préstamo documental</t>
  </si>
  <si>
    <t>Se puede al funcionario corroborar los datos suministrados, con la información física</t>
  </si>
  <si>
    <t>La recepción de información y las observaciones se realizan mediante correo electrónico</t>
  </si>
  <si>
    <t>El 29 de Abril se recibio correo informando el estado de los prestamos realizados en el primer trimestre. Para el pimer cuatrimestre el riesgo no se materializo.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</si>
  <si>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</si>
  <si>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de la normatividad aplicable a los procesos judiciales</t>
  </si>
  <si>
    <t>Atender la defensa judicial del Instituto de forma deficiente o fuera de los términos procesales establecidos en la ley.</t>
  </si>
  <si>
    <t>La no revisión oportuna de los proceso judiciales y/o extrajudiciales puede dar lugar a condenas o sanciones al IDEP</t>
  </si>
  <si>
    <t>Sanciones de tipo disciplinarias, fiscales o penales</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</si>
  <si>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</si>
  <si>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y el representante judicial</t>
  </si>
  <si>
    <t>En cada sesión del comité de conciliación</t>
  </si>
  <si>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</si>
  <si>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</si>
  <si>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 xml:space="preserve">Se realizarán actividades por parte del defensor asignado tales como seguimiento a la defensa judicial y extrajudicial del IDEP, y de estas se realizarán los impulsos procesales, debe asistir a las audiencias programadas y actuar en derecho en las mismas 
</t>
  </si>
  <si>
    <t>Será fuente de información las actas de los comités de conciliación que reposan en SIPROJWEB</t>
  </si>
  <si>
    <t>Emitir conceptos jurídicos o actos administrativos, respuesta a derechos de petición o proposiciones, en razón de intereses particulares lo que implicaría investigaciones de tipo disciplinario y una mala imagen para la entidad</t>
  </si>
  <si>
    <t>Las observaciones o diferencias serán atendidas en el menor tiempo posible en cada sesión del comité de conciliación</t>
  </si>
  <si>
    <t>Investigaciones disciplinarias, penales y fiscales</t>
  </si>
  <si>
    <t>Se deja control en el sistema de SIPROJWEB,asì como en las carpetas que contienen los expedientes procesales judiciales y extrajudiciales</t>
  </si>
  <si>
    <t>1. A la fecha este riesgo no se ha materializado. Mediante acta No 01 del 9 de enero de 2019 los miembros del Comité de Conciliación ratifican el perfil profesional requerido para seleccionar el abogado que llevará la defensa judicial y extrajudicial a nombre del IDEP, esto es, abogado con especialización en derecho público, administrativo o procesal, con experiencia mínima de 60 meses en la administración pública.
2. Todos los controles se han aplicado satisfactoriamente. Es de anotar que se cuenta con  lineamientos de políticas de daño antijurídico, que permiten a la entidad prevenir este riesgo, contenida en la Directiva 01 de 2017. No obstante, durante este cuatrimestre se están siguiendo los requerimientos de la Directiva 25 de 2018, que contiene los lineamientos metodológicos para la formulación y adopción de la política de prevención de daño antijurídico, con el objeto de ajustar la directiva 01 de 2017 que es la vigente
3. El abogado designado para llevar a cabo la defensa judicial ha cumplido con el seguimiento semanal de los procesos y ha realizados las actuaciones de impulso procesal, lo cual se evidencia en los comités de conciliación realizados en este cuatrimestre de fecha:
- Enero: Acta No. 01 del 09 de enero de 2019 y Acta No. 02 del 29 enero de 2019. 
- Febrero: Acta No. 03 del 05 de febrero de 2019 y Acta No. 04 del 19 de febrero de 2019
- Marzo: Acta No. 05 del 05 de marzo de 2019 y Acta No. 06 del 19 de marzo de 2019.
- Abril: Acta No. 07 del 2 de abril de 2019 y Acta No. 08 del 25 de abril de 2019</t>
  </si>
  <si>
    <t>Falta de seguimiento constante a los procesos judiciales y/o extrajudiciales por parte del abogado designado mediante poder para ello</t>
  </si>
  <si>
    <t>Pérdida del buen nombre de la entidad</t>
  </si>
  <si>
    <t>Extralimitación u omisión de las funciones asignadas mediante poder</t>
  </si>
  <si>
    <t>Detrimentos patrimoniales por la no debida gestión</t>
  </si>
  <si>
    <t>Vistos buenos de la jefe de la Oficina Asesora Jurídica y del abogado que proyecto el concepto jurídico o revisó el acto administrativo o respuesta a derechos de petición o proposiciones</t>
  </si>
  <si>
    <t>Será responsable la Jefe de la Oficina Asesora Jurídica, al igual que los profesionales que proyecten los conceptos o revisen los actos administrativos o respuesta a derechos de petición o proposiciones</t>
  </si>
  <si>
    <t>El control se realiza con la revisión de los documentos que sean allegados a la OAJ, soportados en la normatividad.</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</si>
  <si>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</si>
  <si>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</si>
  <si>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Las observaciones o diferencias serán atendidas en el menor tiempo posible</t>
  </si>
  <si>
    <t>El acto administrativo o respuesta a derechos de petición o proposiciones se envía para VoBo de la Jefe de la OAJ u del abogado y luego pasa para la firma sólo la versión final del documento, una vez se haya revisado por parte de la Jefe de la Oficina Jurídica o de su equipo. El concepto jurídico es elaborado por el abogado tramitador y revisado por la OAJ</t>
  </si>
  <si>
    <t>1. A la fecha este riesgo no se ha materializado, en el sentido que los derechos de petición se han contestado dentro de los términos legales y bajo la normatividad contemplada para cada caso, llevando todos el VoBo de la Jefe del área jurídica, y la firma del abogado que proyectó la respuesta. Las Resoluciones al igual de los conceptos (Concepto de valor máximo para emitir  bonos de navidad para hijos de funcionarios y la implementación de acuerdos de confidencialidad para suscribir contratistas como funcionarios) se han emitido con fundamento en la norma, se ha proyectado por los abogados adscritos a la oficina, se han revisado por la Jefe de la Oficina Asesora Jurídica
2. Todos los controles se han aplicado satisfactoriamente. En este cuatrimestre se han revisado treinta y nueve (39) actos administrativos y se han dado respuesta a diecinueve (19) derechos de petición. En este cuatrimestre se ha elaborado dos (2) conceptos a saber: 
- Bonos de navidad para hijos de servidores de fecha 27 de febrero de 2019
- Acuerdos de confidencialidad de fecha 1 de marzo de 2019
3. Esta acción se implementa desde el mes de enero de 2019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t>
  </si>
  <si>
    <t xml:space="preserve">Mala imagen de la entidad ante la comunidad </t>
  </si>
  <si>
    <t>Interno proc - Transversalidad</t>
  </si>
  <si>
    <t>Calificación ejecucion control</t>
  </si>
  <si>
    <t>Débil - El control no se ejecuta por parte del responsable</t>
  </si>
  <si>
    <t>Débil</t>
  </si>
  <si>
    <t>Indebida identificación de las necesidades de la entidad en el Plan Anual de Adquisiciones</t>
  </si>
  <si>
    <t>Inadecuada formulación y elaboración del Plan Anual de adquisiciones</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</si>
  <si>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</si>
  <si>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</si>
  <si>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Revisar el plan de adquisiciones de la vigencia siguiente por parte de la Oficina Asesora de planeación y de la Oficina asesora jurídica, para que desde el punto de presupuesto y de objetos y modalidad de contratación se prevea el cumplimiento del mismo. Asi como la revisión por parte de estas dos (2) oficinas cuando existe alguna modificación al PAA</t>
  </si>
  <si>
    <t>Los responsables asignados a la ejecución del control son la Jefe de la Oficina Asesora de Planeación, la Jefe de la Oficina Asesora Juridica, el Subdirector Acádemico y el Subdirector Administrativo, Financiero y de Control Disciplinario</t>
  </si>
  <si>
    <t>El control es realizado cada año para la vigencia siguiente y cada vez que exista una modificación al PAA</t>
  </si>
  <si>
    <t>Con la revisión periódica se previene e identifica las causas que puedan oririginar el riesgo</t>
  </si>
  <si>
    <t>La fuente de información será el Plan Anual de Adquisiciones</t>
  </si>
  <si>
    <t>Las observaciones serán atendidas en el menor tiempo posible y se verán reflejadas en las modificaciones al Plan Anual de Adquisisicones de la vigencia, y de ser necesario pasará por el Comité Asesor de Contratación para su discución y posterior aprobación.</t>
  </si>
  <si>
    <t>Se deja evidecia en los correos electrónicos remitidos para el seguimiento, en las actas del comité asesor de contratación,  del comite directivo y en el Secop II</t>
  </si>
  <si>
    <t>1. Este riesgo no se materializó dentro del primer cuatrimestre de la vigencia 2018
2. Todos los controles se han aplicado satisfactoriamente.
3. Esta acción se implementa desde el mes de diciembre de 2017, fecha en que fue revisado y aprobado por el Comite de Contratación y se publicó en enero de 2018 en la pagina transaccional de SECOP II. Esta acción es continua, toda vez, que se está asesorando constantemente cada vez que se requiera una adquisición de bienes y/o servicios. La Oficina Asesora Jurídica ha enviado quincenalmente el seguimiento al Plan Anual de Adquisiciones, tal y como evidencian los correos electrónicos remitidos a todas las áreas de la entidad.</t>
  </si>
  <si>
    <t>Incorrecta priorización</t>
  </si>
  <si>
    <t>1. Este riesgo no se materializó dentro del segundo cuatrimestre de la vigencia 2018
2. Todos los controles se han aplicado satisfactoriamente.
3.  Esta acción es continua, toda vez, que se esta asesorando constantemente cada vez que se requiera una adquisición de bienes y/o servicios, en el sentido de indicar si esta correctamente identificada la necesidad, en caso de que existan modificaciones al PAA. En el mes de julio de 2018 por ley se realizó la actualización del PAA en el SECOP II. La Oficina Asesora Jurídica ha enviado quincenalmente el seguimiento al Plan Anual de Adquisiciones, tal y como evidencian los correos electrónicos remitidos a todas las áreas de la entidad.</t>
  </si>
  <si>
    <t>Recortes presupuestales</t>
  </si>
  <si>
    <t>Incumplimiento de las metas propuestas por la entidad</t>
  </si>
  <si>
    <t>1. Este riesgo no se materializo dentro del tercer cuatrimestre de la vigencia 2018
2. Todos los controles se han aplicado satisfactoriamente.
3. Se esta haciendo la primera revisión del PAA vigencia 2019, para ser presentado para la aprobación del comité de contratación, para ser aprobado el 18 de diciembre de 2018 y publicado en la pagina transaccional del secop II en los primeros dias del mes de enero de 2019. De otro lado el 21 de noviembre de 2018 se llevó a cabo la capacitación por parte de la Veeduría Distrital donde se sensibilizó a los supervisores, funcionarios y contratistas de la importancia del principio de planeación en  la contratación estatal. La Oficina Asesora Jurídica ha enviado quincenalmente el seguimiento al Plan Anual de Adquisiciones, tal y como evidencian los correos electrónicos remitidos a todas las áreas de la entidad.</t>
  </si>
  <si>
    <t>Indebida descripción de la necesidad a contratar</t>
  </si>
  <si>
    <t>Aprobar la adquisición de bines, obras y servicios que no se ajusten las necesidades o al cumplimiento de los objetivos de la entidad.</t>
  </si>
  <si>
    <t>Al momento de elaborar los estudios previos y del sector debe cumplir con una debida identificación de las necesidades, verificar que el objeto corresponda a la necesidad descrita en el PAA, que el plazo, tiempo y cantidades también estén en línea con el PAA, con el objeto de contar con unos óptimos estudios previos y del sector así como las invitaciones públicas o pliego de condiciones</t>
  </si>
  <si>
    <t>Investigaciones disciplinarias, fiscales y penales</t>
  </si>
  <si>
    <t>Revisar por parte de la Oficina Asesora jurídica, para que desde el punto de jurídico este acorde las necesidad con el PAA, así como la modalidad de contratación y que los Estudios previos y del sector estén validados por el jefe inmediato del referente técnico y por el responsable del proyecto</t>
  </si>
  <si>
    <t>Comité de contratación y la ordenadora del gasto</t>
  </si>
  <si>
    <t>Con la revisión periodica se previene e identifica las causas que puedan oririginar el riesgo</t>
  </si>
  <si>
    <t>Serán fuente de información los Estudios Previos y del sector realizados</t>
  </si>
  <si>
    <t>Las observaciones serán atendidas en el menor tiempo posible y se verán reflejadas en las modificaciones o sugerencias realizadas a los estudios previos y demás documentos pre contractuales y contractuales, y de ser necesario pasará por el Comité Asesor de Contratación para su discución y posterior aprobación.</t>
  </si>
  <si>
    <t>Se evidencia y controla via correo electrónico y en el libro de control de ingreso de documentos de la Oficina Asesora Jurídica</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</si>
  <si>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</si>
  <si>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Errada relación entre el objeto y la necesidad a contratar</t>
  </si>
  <si>
    <t>1.  Este riesgo no se materializo dentro del segundo cuatrimestre de la vigencia 2018
2. Todos los controles se han aplicado satisfactoriamente.
3. Esta acción se implementa desde el mes de enero de 2018 y es continua, toda vez, que se esta asesorando constantemente cada vez que se requiera una adquisición de bienes y/o servicios, de igual manera se programó para el día 05 de septiembre de 2018 una sensibilización, la cual tiene como objetivo la implementación del estudio de mercado y análisis del sector para la contratación directa del IDEP.</t>
  </si>
  <si>
    <t>Indebida maduración o planeación del proceso contractual en tiempos, cantidades, valores, etc.</t>
  </si>
  <si>
    <t>1.  Este riesgo no se materializo dentro del segundo cuatrimestre de la vigencia 2018
2. Todos los controles se han aplicado satisfactoriamente.
3. El día 05 de septiembre de 2018 se realizó la sensibilización a funcionarios, contratistas,en la que se informo y se desarrollaron los temas de realización de estudio de sector de contratación directa, evaluación a proveedores, manejos de actas de terminación y liquidación y como se realiza el pago de seguridad social de los contratistas a partir de octubre de 2018.</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</si>
  <si>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</si>
  <si>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</si>
  <si>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</si>
  <si>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</si>
  <si>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</si>
  <si>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</si>
  <si>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Cuando se está adelantando procesos de selección pueden ocurrir situaciones que generan modificar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</si>
  <si>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</si>
  <si>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</si>
  <si>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Son responsables del control los evaluadores juridico, técnico y financiero, además del ordenador del gasto</t>
  </si>
  <si>
    <t>Cuando se requiera</t>
  </si>
  <si>
    <t>En caso de de presentarse, se generará una reprogramación del cronograma del proceso mediante adenda.</t>
  </si>
  <si>
    <t>Será fuente de información datos proporcionados en la convocatoria pública</t>
  </si>
  <si>
    <t>Las observaciones serán atendidas conforme a los términos de ley, mediante adendas dependiendo del proceso de selección.</t>
  </si>
  <si>
    <t>Se evidencia con la expedición de la adenda dentro del proceso.</t>
  </si>
  <si>
    <t xml:space="preserve">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</si>
  <si>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Ampliación de plazos para poder evaluar el proceso de selección, en la eventualidad que se reciban muchas ofertas</t>
  </si>
  <si>
    <t xml:space="preserve">1.  Este riesgo no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</si>
  <si>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1.  Este riesgo no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Sin emabrgo dentro de los procesos de selección adelantados casi todos bajo la modalidad de mínima cuantía, no ha sido tan fácil medir con precisión los tiempos, habida cuenta que de acuerdo a la ley es un procedimiento expedito que solo se evalúa la oferta de menor valor y si esta no cumple, se continua con la siguiente, y como es un hecho aleatorio no se puede establecer desde que se publica en cronograma del proceso. Por eso es relevante por parte de la OAJ revisar antes de publicar la invitación o pliego de condiciones que la redacción de los mismos sean claros, y precisos, para que las ofertas se presenten sin errores, y evite retrazos por ampliación de plazos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</si>
  <si>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</si>
  <si>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</si>
  <si>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</si>
  <si>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</si>
  <si>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Realizar estudios del sector en el cual se analicen las variables jurídicas, financieras, técnicas, de oferta y demanda, que permitan conocer el sector y el mercado de la necesidad de la entidad, y con ello colocar reglas en el pliego de condiciones o en la invitación publica que permitan la existencia de pluralidad de oferentes y el cumplimiento de los requisitos exigidos</t>
  </si>
  <si>
    <t>Son responsables del control el referente técnico y la Oficina Asesora Jurídica</t>
  </si>
  <si>
    <t>cuando se requiera</t>
  </si>
  <si>
    <t>En caso de presentarse se realizará la declaratoria desierta junto con su justificación.</t>
  </si>
  <si>
    <t>Será fuente de información el Proceso de Selección</t>
  </si>
  <si>
    <t>Las observaciones o diferencias serán atendidas en los términos de ley.</t>
  </si>
  <si>
    <t>Se evidencia en la justificación anexada al Proceso de selección</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</si>
  <si>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Es  de anotar que a partir del 2018 se realiza la contratacion a través de la plataforma transaccional de SECOP II lo que permite mayor difusiòn y da lugar a quese presente varios oferentes</t>
  </si>
  <si>
    <t>Ningún oferente cumple con los requisitos exigidos en el pliego de condiciones</t>
  </si>
  <si>
    <t>1.  Este riesgo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declararon desiertos 2 procesos bajo la modalidad de minima cuantia el No 5 contratar servicios de vacaiones recreativas por no presentacion de ofertas al momento del cierre, sin embargo se volviò a publicar con el numero 8 y se ajustaron algunos aspectos en el requisto economico permitiendo la presentacion de ofertas y la adjudicación del contrato y el No 9 que corresponde a contratar los servicios de capacitación se declarò desierto por que no cumplieron con los requisitos habilitantes técnicos, asi las cosas no se materializò el riesgo en este caso, sin embargo  se volvió a publicar bajo el numero 12 en donde se ajustaron la redación de los requisitos tecnicos para ser mas claro lo que se solicitaba a nivel de experiencia permitiendo obtener mayor  pluiridad de oferentes y adjudicar el proceso</t>
  </si>
  <si>
    <t>1.  Este riesgo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declaró desierto 1 proceso bajo la modalidad de minima cuantia el No 16 contratar el sistema de información de gestión financiera por no presentación de ofertas al momento del cierre. Es de anotar que no se publicó nuevamente porque se declaro desierto en el mes de diciembre y ya no alcazaban los termino procesales. Se aclara que una vez analizados los factores de no presentacion de oferentes se concluye que se debe a que el presupuesto no fue el suficiente a pesar que el estudio de sector si arroja ese presupuesto.</t>
  </si>
  <si>
    <t>Inhabilidades sobrevinientes</t>
  </si>
  <si>
    <t>Imposibilidad de celebrar el contrato o convenio por cualquiera de las partes</t>
  </si>
  <si>
    <t>Pueden presentarse una vez se adjudique el contrato inhabilidades sobrevinientes que imposibilitan celebrar el contrato, lo que puede redundar en incumplimiento de las necesidades de la entidad</t>
  </si>
  <si>
    <t>Revisar constantemente la cámara de comercio y los reportes de multas para conocer si hay proponentes inhabilitados</t>
  </si>
  <si>
    <t>Es responsable de la verificación la Oficina Asesora Jurídica</t>
  </si>
  <si>
    <t>En caso de presentarse generará cesión o terminación del contrato</t>
  </si>
  <si>
    <t>Reporte generado por los organismos de control y por el RUES.</t>
  </si>
  <si>
    <t>En caso de presentarse se tendrán cinco (05) días hábiles para que el contratista manisfieste su deseo de ceder o de terminación del contrato</t>
  </si>
  <si>
    <t>Se evidencia en la cesión o terminación al contrato realizada</t>
  </si>
  <si>
    <t>Se revisa constantemente la cámara de comercio y los reportes de multas para conocer si hay proponentes inhabilitados</t>
  </si>
  <si>
    <t>Error en la revisión y aprobación de las garantías</t>
  </si>
  <si>
    <t>Indebida aprobación de las garantías contractuales</t>
  </si>
  <si>
    <t>Al momento de revisar las garantías que ampara los contratos se puede incurrir en errores de revisión y no se corrijan a tiempo lo que lleva a que durante el contrato no se cuente con los debidos amparos</t>
  </si>
  <si>
    <t>Los bienes, obras y/o servicios no están amparados de manera adecuada por una garantía de seguro</t>
  </si>
  <si>
    <t>Tener un doble control en la revisión de las pólizas por el abogado tramitador y posteriormente por la Jefe jurídica</t>
  </si>
  <si>
    <t>Es responsable el Jefe de la Oficina Asesora Jurídica, el Profesional de la Oficina Asesora Jurídica y contratista que tramite el proceso</t>
  </si>
  <si>
    <t>cuando se requiere de la actividad</t>
  </si>
  <si>
    <t>El profesional jurídico encargado de la revisión debe observar la minuta del contrato para tener en cuentalos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</si>
  <si>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garantia</t>
  </si>
  <si>
    <t>Se evidencia en el documento que aprueba la garantía</t>
  </si>
  <si>
    <t>La revisión de las pólizas se hacen con doble control por el abogado tramitador en primera instancia y luego por el Jefe de la Oficina Asesora Jurídica</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</si>
  <si>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</si>
  <si>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</si>
  <si>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</si>
  <si>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Sensibilizaciones y/o campañas y/o capacitaciones a los supervisores para que conozcan como se debe adelantar las supervisiones y los riesgos a los que se ven avocados sino hacen una correcta supervisión</t>
  </si>
  <si>
    <t>Supervisor del contrato</t>
  </si>
  <si>
    <t>Cuando se requiera de la actividad.</t>
  </si>
  <si>
    <t>En caso de presentarse, se citará al contratista para conminarlo a cumplir y de ser el caso se impondrá multa, sanción o declaratoria de caducidad</t>
  </si>
  <si>
    <t>Fuente de información el contrato y acto administrativo de la sanción.</t>
  </si>
  <si>
    <t>Se evidencia en la citación al contratista y e el acto administrativo que impone la sanción.</t>
  </si>
  <si>
    <t>Incumplimiento del contratista</t>
  </si>
  <si>
    <t>Recepción de bienes, obras y servicios que no cumplen con las condiciones exigidas y esperadas por la entidad</t>
  </si>
  <si>
    <t>Entrega de productos incompletos</t>
  </si>
  <si>
    <t>Investigaciones de orden disciplinario, fiscal y penal</t>
  </si>
  <si>
    <t>Durante los tres cuatrimestres se han realizado campañas, capacitaciones y sensibilizaciones a los supervisores para que tengan las bases y fundamentos suficientes para adelantar una supervisión a los contratos asignados</t>
  </si>
  <si>
    <t>Variación de los precios estimados del contrato</t>
  </si>
  <si>
    <t>Desequilibrio económico del contrato</t>
  </si>
  <si>
    <t>Al realizar los estudios previos debe realizarse una matriz de riesgos donde se evidencien los riesgos previsibles y se les de un tratamiento, a así como también deben solicitarse unas garantías que amparen los riegos imprevisibles, con el objeto de evitar que surjan desequilibrios económicos, nos e tenga claro el tratamiento a seguir y se obtenga una demanda</t>
  </si>
  <si>
    <t>Demandas</t>
  </si>
  <si>
    <t>En los estudios previos debe establecerse muy bien los riegos previsibles y su tratamiento, para que si llegaren a suceder se tenga claro el paso a seguir</t>
  </si>
  <si>
    <t>Referente técnico y Supervisor del contrato</t>
  </si>
  <si>
    <t>Cuando se requiera de la actividad</t>
  </si>
  <si>
    <t>En caso de presentarse y luego de realizado el analisis financiero y técnico se reajustará el valor del contrato</t>
  </si>
  <si>
    <t>Fuente de información el contrato, los estudios previos y análisis de la información económica.</t>
  </si>
  <si>
    <t>Se evidencia en el reajuste del contrato</t>
  </si>
  <si>
    <t>Fluctuación del dólar</t>
  </si>
  <si>
    <t>Mayor estabilidad de la obra</t>
  </si>
  <si>
    <t>Revisión de los riesgos previsibles antes de publicar el proceso por parte de la OAJ</t>
  </si>
  <si>
    <t>Cambio climático o desastres nacionales</t>
  </si>
  <si>
    <t>Subdirector Administrativo, Financiero y de Control Interno Disciplinario, Profesional Universitario - Proceso de Gestión de Recursos Físicos y Ambiental, Profesional Contratista Referente PIGA</t>
  </si>
  <si>
    <t>Prorrogas en el plazo del contrato</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</si>
  <si>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</si>
  <si>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Equipos de cómputo  oficina 402A, puntos ecológicos oficinas 402A, 402B, 805 y 806, instalaciones hidrosanitarias, sistemas de iluminación del CEA</t>
  </si>
  <si>
    <t>Omisión por parte del interventor o supervisor de informar oportunamente los incumplimientos que se presenten en el contrato</t>
  </si>
  <si>
    <t>Imposibilidad de adelantar procesos de declaratoria de incumplimiento, imposición de multas o sanciones</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</si>
  <si>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ye estar avocado a investigaciones disciplinarias, fiscales y penales</t>
  </si>
  <si>
    <t>Supervisor del contrato, el Jefe de la Oficina Asesora Juridica y la Directora</t>
  </si>
  <si>
    <t>cuando se requiera de la actividad</t>
  </si>
  <si>
    <t>Iniciar las invesdtigaciones por presuntas faltas de carácter disciplinario y las que lleguen a determinar</t>
  </si>
  <si>
    <t>Fuente de información el contrato y fallos de responsabilidad</t>
  </si>
  <si>
    <t>Las observaciones o diferencias serán atendidas en el menor tiempo, cuando se requiera.</t>
  </si>
  <si>
    <t>Se evidencia en el análisis probatorio que se demunestre en los procesos de responsabilidad.</t>
  </si>
  <si>
    <t>Durante los tres cuatrimestres se han realizado campañas, capacitaciones y sensibilizaciones a los supervisores para que tengan las bases y fundamentos suficientes para adelantar una supervisión a los contratos asignados, y sepan como actuar cuando existen incumplimientos</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</si>
  <si>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</si>
  <si>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</si>
  <si>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</si>
  <si>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Declaratoria de incumplimiento y efectividad de la garantía de salarios y prestaciones sociales</t>
  </si>
  <si>
    <t>Sensibilizaciones y/o campañas y/o capacitaciones a los supervisores para que conozcan como se debe adelantar las supervisiones y los riesgos a los que se ven avocados sino hacen una correcta supervisión y una adecuada liquidación del contrato</t>
  </si>
  <si>
    <t>En caso de presentarse, se citará al contratista para conminarlo a cumplir y sino podrá imponer multas o sanciones.</t>
  </si>
  <si>
    <t>evidencia de pago de planillas de la seguridad social o acto administrativo en donde se impone la sanción</t>
  </si>
  <si>
    <t>Los requerimientos serán atendidos en el menor tiempo posible</t>
  </si>
  <si>
    <t>Planillas de pago de seguridad social o acto administrativo en donde se sanciona al contratista.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</si>
  <si>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</si>
  <si>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</si>
  <si>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</si>
  <si>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</si>
  <si>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Actos mal 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</si>
  <si>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</si>
  <si>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</si>
  <si>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</si>
  <si>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Deficiencia en el seguimiento y vigilancia del contrato por parte del supervisor y/o interventor del contrato o convenio</t>
  </si>
  <si>
    <t>Inadecuada liquidación de los contratos o convenio</t>
  </si>
  <si>
    <t>Todos los bienes del Instituto se registran en el Sistema de Información Administrativo y Financiero - Módulo de Recursos Físicos, el cual les asigna un número de placa para su identificación y control</t>
  </si>
  <si>
    <t>Una vez finalizado el plazo del contrato deben los supervisores dentro del termino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</si>
  <si>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 xml:space="preserve">Profesional Universitario- Proceso de Gestión de Recursos Físicos </t>
  </si>
  <si>
    <t>Cada vez que se realice la adquisición de un bien, el cual queda registrado en el movimiento de ALTAS</t>
  </si>
  <si>
    <t>Identificar y controlar el bien                                              Verificar que el sticker de la placa se le coloque al bien</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</si>
  <si>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</si>
  <si>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</si>
  <si>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</si>
  <si>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t>Supervisor del contrato y ordenador del gasto</t>
  </si>
  <si>
    <t>En caso de presentarse acudir a la jurisdicción Contecioso Administrativa, para revisar la liquidación. Además, se solicitará inciar las investigaciones del caso.</t>
  </si>
  <si>
    <t>Expediente contractual e información reportada en goobi, y SECOP</t>
  </si>
  <si>
    <t>Expedeinte judicial.</t>
  </si>
  <si>
    <t>Comité evaluador conformado por un numero impar y que este integrado por la parte jurídica, financiera y técnica, que permita revisar las ofertas con objetividad</t>
  </si>
  <si>
    <t>NO se materializó el riesgo en el primer cuatrimestre. Los bienes se encuentran amparados bajo la modalidad de contrato No. 112 de 2017 ASEGURADORA SOLIDARIA DE COLOMBIA ENTIDAD COOPERATIVA cuyo objeto es "Contratar los seguros que amaparen los intereses patrimoniales actuales y futuros, así como los bienes de propiedad del Instituto para la Investigación Educativa y el Desarrollo Pedagógico - IDEP, que estén bajo su responsabilidad y custodia y aquellos que sean adquiridos para el desarrollo las funciones inherentes a su actividad y cualquier otra póliza de seguros que requiera la entidad en el desarrollo de su actividad", el cual a la fecha se encuentra vigente.
Asi mismo, se mantienen actualizados los inventarios de Propiedad Planta y Equipo de los bienes de la entidad en el aplicativo GOOBI.</t>
  </si>
  <si>
    <t>Integrantes del Comité evaluador</t>
  </si>
  <si>
    <t>Hechos accidentales producidos a los bienes del Instituto, los cuales producen daño o deterioro.</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</si>
  <si>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</si>
  <si>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</si>
  <si>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</si>
  <si>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</si>
  <si>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Se verifica las ofertas con los requisitos o reglas incluidos en el pliego de condiciones o invitación pública</t>
  </si>
  <si>
    <t>Evidenciar el uso diario de los bienes en el Instituto</t>
  </si>
  <si>
    <t>Si es confiable, porque el acceso para el monitoreo depende únicamente de la Oficina Asesora de Planeación</t>
  </si>
  <si>
    <t>Se presenta la observación ante el Comité de Inventarios</t>
  </si>
  <si>
    <t>Los vídeos de registro, que reposan en la Oficina Asesora de Planeación</t>
  </si>
  <si>
    <t>Será fuente de información en el contrato</t>
  </si>
  <si>
    <t>Ausencia de informes de supervisión</t>
  </si>
  <si>
    <t>Falta de puntos de control en la administración de los bienes y/o elementos de la entidad.</t>
  </si>
  <si>
    <t>En el expediente del proceso de convocatoria pública, particularmente en el informe de evaluación final del comité evaluador</t>
  </si>
  <si>
    <t>Incremento en las primas de las pólizas que amparan los bienes del Instituto</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</si>
  <si>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</si>
  <si>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</si>
  <si>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</si>
  <si>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</si>
  <si>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</si>
  <si>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Inadecuada gestión documental</t>
  </si>
  <si>
    <t>Hacer requerimientos mediante oficio a la compañía Aseguradora por intermedio del corredor de Seguros, para subsanar el siniestro ocurrido</t>
  </si>
  <si>
    <t>La ejecución del contrato con la compañía Aseguradora y con el corredor de Seguros</t>
  </si>
  <si>
    <t>Durante los tres cuatrimestres se han realizado campañas, capacitaciones y sensibilizaciones a los supervisores para que tengan las bases y fundamentos suficientes para adelantar una supervisión a los contratos asignados, y realizar una correcta liquidación de los contratos</t>
  </si>
  <si>
    <t>1. Este riesgo no se materializó dentro del primer cuatrimestre de la vigencia 2019,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ocho (8)  procesos de selección, cinco (5) bajo la modalidad de mínima cuantía, dos (2) bajo la modalidad de selección abreviada  por subasta inversa y uno (1) bajo la modalidad de concurso de méritos en los cuales no se presentó el riesgo de seleccionar un contratista con deficiencias jurídicas, técnicas o financieras
 3. Esta acción  es continua, toda vez, que se esta pendiente por parte del abogado asignado para adelantar el proceso y por la Jefe Asesora Jurídica, que las condiciones o reglas incluidas en la invitación o pliego de condiciones estén claras para efectos de que se presente la oferta bajo los principios de transparencia y una vez se este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</si>
  <si>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No aplicar la Resolución No. 001 de 2002, en lo referente a las bajas de bienes muebles de la entidad.</t>
  </si>
  <si>
    <t>Carencia de información actual en el Inventario del Instituto</t>
  </si>
  <si>
    <t>Cada vez que se notifique una pérdida de un bien se deben seguir las actividades del procedimiento PRO-GRF-11-01 Egresos o salidas definitivas de bienes: En la actividad número 28</t>
  </si>
  <si>
    <t>Profesional Universitario- Proceso de Gestión de Recursos Físicos                                                                     Subdirector Administrativo, Financiero y de Control Disciplinario</t>
  </si>
  <si>
    <t>Cada vez que se presente el evento se debe dar cumplimiento al procedimiento PRO-GRF-11-01 Egresos o salidas definitivas de bienes</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</si>
  <si>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</si>
  <si>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</si>
  <si>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</si>
  <si>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Comprobantes de Salidas, Bajas y soportes respectivos (Acto administrativo, acta de comité, según corresponda)</t>
  </si>
  <si>
    <t>Indebida evaluación de los proponentes en el proceso de selección</t>
  </si>
  <si>
    <t>Desconocimiento de los términos legales para la liquidación de contratos o convenios</t>
  </si>
  <si>
    <t>Incumplimiento de los términos legales o pactados para la liquidación de los contratos o convenios</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</si>
  <si>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</si>
  <si>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Aprovechamiento de los recursos con fines personales</t>
  </si>
  <si>
    <t>Utilización inapropiada del parque automotor de la entidad</t>
  </si>
  <si>
    <t>El conductor o funcionario delegado hace mal uso del parque automotor del Instituto, puede ser: Infringiendo normas de tránsito, dándole uso personal y descuidando el estado del mismo</t>
  </si>
  <si>
    <t>Deterioro del patrimonio de la entidad.</t>
  </si>
  <si>
    <t>pone en riesgo la adecuada ejecución del contrato</t>
  </si>
  <si>
    <t>Correo electrónico mensual a los supervisores de los contratos
recordando la realización de las acta de termoinación y de las actas de liquidación pendientes</t>
  </si>
  <si>
    <t>Supervisor del contrato y la Directora</t>
  </si>
  <si>
    <t>Cuatrimestral</t>
  </si>
  <si>
    <t>En caso de presentarse liquidar de mutuo acuerdo y/o de manera unilarteral los contratos o convenios en el menor tiempo posible</t>
  </si>
  <si>
    <t>Verificar en la página del SIM si el parque automotor presenta alguna infracción</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</si>
  <si>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</si>
  <si>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Fuente de información liquidación del contrato y contrato</t>
  </si>
  <si>
    <t>Revisar que el parque automotor no posea ninguna infracción</t>
  </si>
  <si>
    <t xml:space="preserve">Página web oficial del SIM  </t>
  </si>
  <si>
    <t>En caso de reportar alguna infracción se paga oportunamente</t>
  </si>
  <si>
    <t>Expediente contractual</t>
  </si>
  <si>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</si>
  <si>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Inadecuada aplicación de la normatividad vigente, manual de contratación y procedimientos asociados</t>
  </si>
  <si>
    <t>NO se materializó el riesgo en el primer cuatrimestre. Para lo cual se expidio el acto administrativo Resolución No. 19 de 2019 "Por la cual se reglamenta la administración, uso y manejo del parque automotor del Instituto para la Investigación Educativa y el Desarrollo Pedagógico - IDEP" y se comunicó a los funcionarios que de alguna manera tienes funciones de conducción o por delegación en algunas oportunidades al Conductor de la Dirección General y al Operario de la Subdirección Administrativa, mediante correo electronico el 26 de febrero del 2019, para su conocimiento y fines pertinentes.
Asi mismo, se realizaron los mantenimientos preventivos y correctivos al parque automotor culminando la ejecución del contrato No. 79 del 2018 con la empreas Car Scanner y se dio inicio al proceso de contratación para la prestación de servicios del mantenimiento preventivo y correctivo del parque automotor del IDEP para la vigencia 2019.</t>
  </si>
  <si>
    <t>1. Este riesgo no se materializo dentro del primer cuatrimestre de la vigencia 2018
2. Todos los controles se han aplicado satisfactoriamente.
3. Esta acción empezará en el mes de mayo de 2018</t>
  </si>
  <si>
    <t>Perdida de competencia legal para poder liquidar el contrato o convenio</t>
  </si>
  <si>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</si>
  <si>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</si>
  <si>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</si>
  <si>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Es mensual y eventual para el momento en el que se presente la necesidad</t>
  </si>
  <si>
    <t>Verificar el recorrido del parque automotor del Instituto</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</si>
  <si>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</si>
  <si>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</si>
  <si>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</si>
  <si>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 de junio de 2018
- 29 de junio de 2018
En el mes de Agosto de 2018 la OAJ trabajo directamente con los supervisores y apoyos para guiar en el nuevo procedimiento de terminación de los contratos en la plataforma del SECOP II</t>
  </si>
  <si>
    <t>Desconocimiento de las facultades y delegaciones existentes en la entidad</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</si>
  <si>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</si>
  <si>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</si>
  <si>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</si>
  <si>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- 19  de septiembre
- 3 de diciembre de 2018</t>
  </si>
  <si>
    <t>Cada vez que se presente una eventualidad para el parque automotor del Instituto y el Suministro de combustible se hace mensualmente</t>
  </si>
  <si>
    <t>Garantizar el buen funcionamiento del parque automotor y que se encuentran al día en la normatividad exigida por Tránsito (SOAT, revisión tecno mecánica)</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</si>
  <si>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</si>
  <si>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</si>
  <si>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Informes de supervisión y ejecución de los contratos</t>
  </si>
  <si>
    <t>Cambio y/o actualización normativa</t>
  </si>
  <si>
    <t>Incumplimiento de lineamientos para la formulación, concertación, implementación, evaluación, control y seguimiento del Plan Institucional de Gestión Ambiental - PIGA.</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</si>
  <si>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</si>
  <si>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Implicaciones legales para la Entidad por incumplimiento normativo.</t>
  </si>
  <si>
    <t>Documentos falsos o irregulares presentados por los oferentes y que la entidad no logra evidenciar en el momento de la evaluación</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</si>
  <si>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</si>
  <si>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</si>
  <si>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Revisar el plan de adquisiciones de la vigencia siguiente por parte de la Oficina Asesora de planeación y de la Oficina asesora jurídica, para que desde el punto de presupuesto y de objetos y modalidad de contratación se prevea el cumplimiento del mismo. Así como la revisión por parte de estas dos (2) oficinas cuando existe alguna modificación al PAA</t>
  </si>
  <si>
    <t>Los responsables asignados a la ejecución del control son la Jefe de la Oficina Asesora de Planeación, la Jefe de la Oficina Asesora Jurídica, el Subdirector Académico y el Subdirector Administrativo, Financiero y de Control Disciplinario</t>
  </si>
  <si>
    <t>Revisión y actualización (si aplica) de la Matriz Normativa PIGA-PL-F02-NORMATIVA (SDA), y del normograma interno FT-GJ-09-04.</t>
  </si>
  <si>
    <t>Profesional Contratista Referente PIGA</t>
  </si>
  <si>
    <t>Con la revisión anticipada del PAA antes de su aprobación, y la revisión periódica cuando se realizan modificaciones al PAA se previene e identifica las causas que puedan originar el riesgo</t>
  </si>
  <si>
    <t>Semestral de acuerdo a lo establecido en la Resolución 242, o antes si se emite un nuevo requisito normativo</t>
  </si>
  <si>
    <t>Permite validar los requisitos legales y su cumplimiento, al igual que identificar nuevos requisitos legales</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</si>
  <si>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</si>
  <si>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</si>
  <si>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Se deja evidencia en los correos electrónicos remitidos para la revisión, en las actas del comité asesor de contratación, del comité directivo y en el Secop II</t>
  </si>
  <si>
    <t>Se realiza la actualización de la matriz normativa, y se adelantan las acciones pertinentes para iniciar con el cumplimiento de los requisitos que apliquen al contexto de la Entidad.</t>
  </si>
  <si>
    <t>Matriz Normativa PIGA-PL-F02-NORMATIVA (SDA)
FT-GJ-09-04. Normograma</t>
  </si>
  <si>
    <t>Comité evaluador conformado por un numero impar y que este integrado por la parte jurídica, financiera y técnica, que permita revisar las ofertas bajo los principios de objetividad y transparencia</t>
  </si>
  <si>
    <t>integrantes del Comité evaluador</t>
  </si>
  <si>
    <t>En caso de presentarse después de probados los hechos se revocaran los actos y se dará inicio a las investigaciones correspondientes.</t>
  </si>
  <si>
    <t>1. Este riesgo no se materializó dentro del primer cuatrimestre de la vigencia 2019. Es de anotar que desde el mes de septiembre  de 2018, la Oficina Asesora de Planeación remitió a todas las áreas el formato para que plasmaran las necesidades de contratación para el año 2019. En el mes de noviembre pasó para validación de centros de costos de la Subdirección Administrativa y Financiera y luego pasó para revisión de objetos, modalidades de contratación de la Oficina Asesora Jurídica.
 2. Todos los controles se han aplicado satisfactoriamente, de acuerdo con lo indicado en el numeral anterior 
 3. Esta acción se implementa desde el mes de diciembre de 2018, mediante acta extraordinaria No 13 de 2018 del Comité de Contratación, se informa que el 18 de diciembre fue revisado  por los miembros del Comité y se recomienda para aprobación de la Directora, quien en ese mismo acto aprobó el plan y se publicó por parte de la profesional de la Oficina Asesora de Planeación el 16 de enero de 2019 en la página transaccional de SECOP II. Esta acción es continua, toda vez, que se está asesorando constantemente cada vez que se requiera una adquisición de bienes y/o servicios., o modifiquen una existente. La Oficina Asesora Jurídica, remite semanalmente el seguimiento al Plan Anual de Adquisiciones, tal y como evidencian los correos electrónicos remitidos a todas las áreas de la entidad que intervienen en esas proyecciones de adquisiciones.</t>
  </si>
  <si>
    <t>El riesgo no se ha materializado. En la evaluación, control y seguimiento del PIGA para las vigencias 2018 - 2019 se obtuvo una calificación satisfactoria superior a los 90 puntos porcentuales, de igual forma, se han venido ejecutando las acciones planteadas para la prevención y minimización de los impactos ambientales derivados de las actividades de la Entidad y no se han presentado ante la entidad requerimientos por incumplimiento a requisitos legales. 
En atención a las recomendaciones de la Secretaría Distrital del Ambiente "visita de control, evaluación y seguimiento", a una de las causas del riesgo se le adicionó lo relacionado con el transporte de RESPEL y con el fin de fortalecer los controles se incluye como "control" la actualización del Plan de Gestión Integral de Residuos Peligrosos mínimo una vez al año. 
Los demás componentes de riesgo continúan igual.</t>
  </si>
  <si>
    <t xml:space="preserve">        </t>
  </si>
  <si>
    <t>1. Este riesgo no se materializo dentro del primer cuatrimestre de la vigencia 2019,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ocho (8)  procesos de selección, cinco (5) bajo la modalidad de mínima cuantía, dos (2) bajo la modalidad de selección abreviada  por subasta inversa y uno (1) bajo la modalidad de concurso de méritos 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t>
  </si>
  <si>
    <t>Desconocimiento de la  normativa e inadecuada interpretación y aplicación de los requisitos</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</si>
  <si>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</si>
  <si>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</si>
  <si>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</si>
  <si>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</si>
  <si>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</si>
  <si>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</si>
  <si>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</si>
  <si>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</si>
  <si>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Aprobar la adquisición de bienes, obras y servicios que no se ajusten las necesidades o al cumplimiento de los objetivos de la entidad.</t>
  </si>
  <si>
    <t>Al momento de elaborar el PAA, verificar que el objeto corresponda a la necesidad descrita en el Plan de Acción, que el plazo, tiempo y cantidades también estén en línea con las necesidades de la entidad, con el objeto de contar con unos óptimos estudios previos y del sector así como las invitaciones públicas o pliego de condiciones y de como resultado una contratación que cumpla con todos los principios contenido en la Ley</t>
  </si>
  <si>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</si>
  <si>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</si>
  <si>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</si>
  <si>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</si>
  <si>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</si>
  <si>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</si>
  <si>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</si>
  <si>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</si>
  <si>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Revisar por parte de la Oficina Asesora jurídica, desde el punto de jurídico las necesidad contenidas en el PAA, así como la modalidad de contratación y el plazo, y que estén acordes con el plan de acción</t>
  </si>
  <si>
    <t>Inadecuado manejo de los residuos sólidos ordinarios y peligrosos (segregación, recolección, inventario, disposición final, reporte, entre otros). 
Transporte inadecuado de RESPEL y falta de control de dicha actividad.</t>
  </si>
  <si>
    <t>Incumplimiento de especificaciones técnicas</t>
  </si>
  <si>
    <t>Recibir obras, bienes y/o servicios que no cumplen con las especificaciones técnicas establecidas por la entidad para beneficio particular o de un tercero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</si>
  <si>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</si>
  <si>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Formulación, concertación, ejecución y seguimiento del Plan de Acción del PIGA</t>
  </si>
  <si>
    <t>Formulación y concertación: Anual
Ejecución: de acuerdo al cronograma
Seguimiento: Trimestral (interno), semestral (SDA)</t>
  </si>
  <si>
    <t>Con la revisión anticipada a la aprobación del PAA y la revisión periódica cada vez que se realice una modificación, se previene e identifica las causas que puedan originar el riesgo</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</si>
  <si>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</si>
  <si>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</si>
  <si>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</si>
  <si>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</si>
  <si>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Serán fuente de información el Plan Anual de Adquisiciones y sus modificaciones</t>
  </si>
  <si>
    <t>Las observaciones serán atendidas en el menor tiempo posible y se verán reflejadas en el PAA aprobado y en sus modificaciones</t>
  </si>
  <si>
    <t>Incremento en los consumos de agua y energía debido a prácticas inadecuadas</t>
  </si>
  <si>
    <t>Materialización de los impactos ambientales identificados en las actividades de la Entidad</t>
  </si>
  <si>
    <t>Se evidencia y control vía correo electrónico, en el SECOP II y en el libro de control de ingreso de documentos de la Oficina Asesora Jurídica</t>
  </si>
  <si>
    <t>Informes remitidos a la Secretaría Distrital de Ambiente y visita de evaluación, control y seguimiento</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</si>
  <si>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</si>
  <si>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</si>
  <si>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</si>
  <si>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</si>
  <si>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Certificados de transmisión en la herramienta STORM
Acta e informe de visita de evaluación, control y seguimiento - SDA</t>
  </si>
  <si>
    <t>Desconocimiento y falta de compromiso y apropiación por parte del personal frente a la Gestión Ambiental de la Entidad</t>
  </si>
  <si>
    <t>1. Este riesgo no se materializó dentro del primer cuatrimestre de la vigencia 2019. Es de anotar que desde el mes de septiembre  de 2018, la Oficina Asesora de Planeación remitió a todas las áreas el formato para que plasmaran las necesidades de contratación para el año 2019. En el mes de noviembre pasó para validación de centros de costos de la Subdirección Administrativa y Financiera y luego pasó para revisión de objetos, modalidades, plazos de contratación de la Oficina Asesora Jurídica.
 2. Todos los controles se han aplicado satisfactoriamente, de acuerdo con lo indicado en el numeral anterior 
 3. Esta acción se implementa desde el mes de diciembre de 2018, mediante acta extraordinaria No 13 de 2018 del Comité de Contratación, se informa que el 18 de diciembre fue revisado  por los miembros del Comité y se recomienda para aprobación de la Directora, quien en ese mismo acto aprobó el plan y se publicó por parte de la profesional de la Oficina Asesora de Planeación el 16 de enero de 2019 en la página transaccional de SECOP II. Esta acción es continua, toda vez, que se está asesorando constantemente cada vez que se requiera una adquisición de bienes y/o servicios, o modifiquen una existente. La Oficina Asesora Jurídica, remite semanalmente el seguimiento al Plan Anual de Adquisiciones, tal y como evidencian los correos electrónicos remitidos a todas las áreas de la entidad que intervienen en esas proyecciones de adquisiciones.</t>
  </si>
  <si>
    <t>Revisión y actualización del Plan de Gestión Integral de Residuos Peligrosos</t>
  </si>
  <si>
    <t>La oficina Asesora Jurídica y el Supervisor del contrato</t>
  </si>
  <si>
    <t>Dos veces al año, una cada semestre</t>
  </si>
  <si>
    <t>En caso de presentarse se iniciara con los requerimientos al contratista para el cumplimiento de las especificaciones</t>
  </si>
  <si>
    <t>Revisión y actualización como mínimo una vez al año, con el fin de actualizar cantidad de residuos y media movil como mínimo.</t>
  </si>
  <si>
    <t>Documentar adecuadamente lo relacionado con la gestión de los Residuos Peligrosos</t>
  </si>
  <si>
    <t>Información institucional y soportada en los certificados de entrega, tratamiento, aprovechamiento o disposición final de los RESPEL</t>
  </si>
  <si>
    <t>Los documentos de la supervisión que reposan en el expediente contractual</t>
  </si>
  <si>
    <t>Actualización de los documentos del SIG</t>
  </si>
  <si>
    <t>Documentos publicados en la Maloca Aula SIG</t>
  </si>
  <si>
    <t>Las observaciones o diferencias serán atendidas en el menor tiempo posible y conforme términos de ley.</t>
  </si>
  <si>
    <t>Pruebas obrantes dentro del expediente contractual sobre los bienes o servicios recibido sin el cumplimiento de las estipulaciones contractuales</t>
  </si>
  <si>
    <t>1. Este riesgo no se materializo dentro del primer cuatrimestre de la vigencia 2019
 2. Todos los controles se han aplicado satisfactoriamente. No se presentó incumplimiento por parte de los contratistas.
3.En este cuatrimestre se realizó se remitió una guía, para sensibilizar a los futuros supervisores, en la vigilancia de los contratos a cargo, en este sentido el 8 de enero de 2019 se remitió correo a todos los funcionarios y supervisores  con el objeto de facilitar la elaboración de los estudios previos y del sector para la contratación del 2019, se anexa documento con recomendaciones para elaboración de estudios previos y estudios del sector y recomendaciones a los supervisores para las etapas contractual y post contractual. Adicional se anexan guías para la elaboración de riegos previsibles de Colombia Compra y de la Veeduría aspectos a tener en cuenta para la elaboración de estudios previos y del sector, con el objeto de prever estas circunstancias, en el se detalla como fijar los riesgos, y se remite adicionalmente a la guía de Colombia compra al respecto. De igual forma el 9 de abril, mediante correo electrónico se les indicó a los supervisores la obligación de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</si>
  <si>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Deficiencia de controles y seguimiento al contrato o convenio por parte del supervisor o interventor</t>
  </si>
  <si>
    <t>Sanciones disciplinarias, fiscales y/o penales</t>
  </si>
  <si>
    <t>No adelantar proceso de multas e incumplimientos, cuando el supervisor ha dado aviso oportuno</t>
  </si>
  <si>
    <t>Cuando se está adelantando procesos de selección pueden ocurrir situaciones que generan modificación de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</si>
  <si>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El contratista cumple con las condiciones técnicas de los bienes y obras, pero la operación en el tiempo deteriora la calidad del producto</t>
  </si>
  <si>
    <t>Son responsables del control el responsable de la adquisición y los abogados tramitadores de la contratación y la jefe de la oficina Asesora Jurídica</t>
  </si>
  <si>
    <t>Recibir obras, bienes y/o servicios que cumplen con las especificaciones tánicas establecidas por la entidad, pero que su correcto funcionamiento no corresponde con la calidad y el tiempo previsto por la entidad para beneficio particular o de un tercero</t>
  </si>
  <si>
    <t>Cuando se realicen estudios previos y de sector</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</si>
  <si>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</si>
  <si>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Declaratoria de incumplimiento y efectividad de las garantías y de calidad de los bienes y servicios</t>
  </si>
  <si>
    <t>En caso de presentarse, se generará una reprogramación del cronograma del proceso mediante adenda.</t>
  </si>
  <si>
    <t>Será fuente de información datos proporcionados en los estudios previos y en los pliegos de condiciones y o invitaciones públicas de las convocatorias públicas</t>
  </si>
  <si>
    <t>Se evidencia en los pliegos de condiciones o invitación pública o en la expedición de la adenda dentro del proceso.</t>
  </si>
  <si>
    <t>1. Este riesgo no se materializó dentro del primer cuatrimestre de la vigencia 2019,  aunque se debió adendar para modificar  el cronograma  de los siguientes procesos, estas adendas no implicaron  incumplir con las metas y objetivos de la entidad  trazadas para estas adquisiciones de bienes o servicios, toda vez, que se suscribió contrato dentro del mes  proyectadas
PROCESOS DE MINIMA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01 DE 2019: Se adenda porque la oferta de mejor precio no subsano, no cumpliendo con requisitos técnicos y jurídicos y debió evaluarse 2 oferta mejor.
PROCESO 06 DE 2019: Se adenda y amplia cronograma porque el comité evaluador requiere dar traslado de una observación presentada dentro del informe de evaluación, con el objeto de obtener una evaluación transparente y objetiva.
PROCESOS DE SELECCIÓN ABREVIADA DE MENOR CUANTÍA: El  articulo Artículo 2.2.1.1.2.2.1. del Decreto 1082 , establece: La Entidad Estatal puede expedir Adendas para modificar el Cronograma una vez vencido el término para la presentación de las ofertas y antes de la adjudicación del contrato., así las cosas cuando se está en periodo de evaluación y por necesidades de obtener mayor objetividad y transparencia en la evaluación, se amplía el plazo para evaluar, para el proceso de selección 1 de 2019 SAMC se amplió el plazo de evaluación por 3 días hábiles, teniendo en cuenta que se presentaron 4 proponentes y debía revisarse muchos documentos para presentar un informe preliminar sin errores 2. Todos los controles se han aplicado satisfactoriamente, en el sentido que esas modificaciones no impidieron que se cumplan las metas fijadas por la entidad.
 3. Esta acción es continua, toda vez, que se está pendiente por parte del abogado asignado para adelantar el proceso y por la Jefe Asesora Jurídica, el cumplimiento de los tiempos procesales, así como la de publicación de adendas en el tiempo legal establecido y en el plazo del cronograma y dar respuestas a las observaciones. Es de anotar que el 8 de enero de 2019 se remitió correo a todos los funcionarios y supervisores aspectos a tener en cuenta para la elaboración de estudios previos y del sector, con el objeto de prever estas circunstancias</t>
  </si>
  <si>
    <t>Solicitar siempre póliza de cumplimiento con diferentes amparos de acuerdo en la naturaleza y obligaciones contractuales</t>
  </si>
  <si>
    <t>Cada vez que se elabora estudios previos y del sector debe incluir la póliza de cumplimiento, Verificando que el tiempo de los amparos sea el correspondiente</t>
  </si>
  <si>
    <t>En caso de haber solicitado póliza, hacerla efectiva por correcto funcionamiento del bien o servicio o por calidad del bien o servicio</t>
  </si>
  <si>
    <t>Contrato y las condiciones de la garantía</t>
  </si>
  <si>
    <t>Las observaciones o diferencias son atendidas en el menor tiempo posible cuando se requiera</t>
  </si>
  <si>
    <t>Garantías debidamente aprobadas y el contrato</t>
  </si>
  <si>
    <t>1. Este riesgo no se materializo dentro del primer cuatrimestre de la vigencia 2019,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la entidad para beneficio particular o de un tercero, circunstancias que tampoco han ocurrido.
 2. Todos los controles se han aplicado satisfactoriamente. En los estudios previos se incluyen las pólizas de acuerdo con la naturaleza, objeto y obligaciones contractuales. La revisión de las pólizas se hacen con doble control por el abogado tramitador en primera instancia y luego por el Jefe de la Oficina Asesora Jurídica. Aprobación que se deja constancia en el SECOP II; cuando aplica,  en el Sistema Administrativo y financiero - GOOBI y en el expediente contractual
 3. En este cuatrimestre se realizaron setenta y un (71) contratos, de los cuales todos los que corresponde a prestación de servicios profesionales y apoyo a la gestión, se respaldaron con póliza de cumplimiento y por consiguiente se revisaron las pólizas ,y se aprobaron debidamente. No se solicitan por Ley para contratos de arrendamiento, que fueron cinco (5) para esta vigencia, ni dos (2) que se seleccionaron a través de mínima cuantía que son los bonos de gasolina y bonos de dotación, ni los que proviene de acuerdos marco - tienda virtual de Estado Colombiano que son dos (licencias google apps y Oracle), toda vez que Colombia compra Eficiente en la operación primaria ya solicitó pólizas de cumplimiento</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</si>
  <si>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</si>
  <si>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cuando se elaboren y se revisen los estudios previos y del sector cuya modalidad corresponda a un proceso de selección diferente a contratación directa</t>
  </si>
  <si>
    <t>Al elaborar el estudio del sector, debe establecerse claramente la oferta y la demanda, lo que permite desde ese momento conocer con cuantos proveedores se cuentan para la adquisición del bien y/o servicio</t>
  </si>
  <si>
    <t>Las observaciones o diferencias serán atendidas en los términos de ley, y se realizaran las adendas pertinentes para evitar que se declare desierto el proceso</t>
  </si>
  <si>
    <t>1. Este riesgo NO se materializó dentro del primer cuatrimestre de la vigencia 2019, teniendo en cuenta que el riesgo se enfoca a : 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 y tiene como consecuencias Incumplimiento en la satisfacción de las necesidades de la entidad o de metas, así las cosas, si bien es cierto se declararon tres (3) procesos de selección, todos de mínima cuantía, esto no implicó que se presentara ningún incumplimiento, además inmediatamente se implementaron acciones, como realizar inmediatamente nuevos estudios de mercado y del sector, para lograr obtener una contratación óptima pata el Instituto
 2. Todos los controles se han aplicado satisfactoriamente, teniendo en cuenta que inmediatamente luego de la declaración desierta, se inició con nuevo proceso, modificando las condiciones técnicas que pudieron a llevar que no se presentara oferentes.
 3. Esta acción es continua, toda vez, que se está pendiente por parte del abogado asignado para adelantar el proceso y por la Jefe Asesora Jurídica, y el referente técnico que las condiciones o reglas incluidas en la invitación o pliego de condiciones estén claras para efectos de que se cuente con pluralidad de oferentes y no se declare desierto. En este cuatrimestre se declararon  desiertos tres (3) procesos bajo la modalidad de mínima cuantía, cuya causal fue no presentación de ofertas:
-  2 DE 2019 IDEP-MMA: fue declarado desierto el 1 de febrero de 2019, cuyo objeto fue el "Suministro de combustibles (Gasolina y Gas vehicular), mediante el sistema electrónico de control (microchip) programable para los vehículos del Instituto para la Investigación Educativa y el Desarrollo Pedagógico – IDEP,  por la no presentación de ofertas al momento del cierre. Sin embargo se volvió a publicar con el proceso número 4 DE 2019 IDEP - MMA  y se realizaron ajustes a algunos aspectos relacionados con las garantías, al determinar que debido a la valoración baja del riesgo, no se estima necesario exigir el cumplimiento de una garantía.
- 4 DE 2019 IDEP-MMA: fue declarado desierto el 8 de febrero de 2019, cuyo objeto fue "Suministro de combustibles (Gasolina y Gas vehicular), mediante el sistema electrónico de control (microchip) programable para los vehículos del Instituto para la Investigación Educativa y el Desarrollo Pedagógico – IDEP.",  por la no presentación de ofertas al momento del cierre. 
Es de anotar que el proceso 2 y 4 cuentan con un presupuesto muy pequeño de $7,920,000, que versus los costos de garantías, y tener a disposición una estación de servicio no presenta representatividad en un proveedor, en este sentido se revisa nuevamente en el estudio de sector que otras opciones se encuentran en el mercado, y analizando SECOP II se evidencia que existe la posibilidad de adquirir bonos redimibles en gasolina, así las cosas  se volvió a iniciar el proceso contra actual con el número 5 DE 2019 IDEP - MMA, publicándose el 20 de febrero de 2019, se realizó ajustes al objeto contractual con Adquisición de Bonos, Cupones, vales y/o Tickes redimibles en combustible, para tanquear el parque automotor de propiedad del Instituto para la Investigación Educativa y el Desarrollo Pedagógico – IDEP; lo que permitió la presentación de ofertas y la adjudicación del contrato el 5 de marzo de 2019, cumpliendo la necesidad y las metas de la entidad de tanquear los vehículos que componen el parque automotor
- 7 DE 2019 IDEP-MMA: fue declarado desierto el  7 de marzo de 2019, cuyo objeto fue la "Compra de dotación integral (vestido y calzado de labor) para los funcionarios del IDEP, que tienen derecho a ella por disposiciones de Ley para el año 2019 para todos los tres (3) periodos del año 2019.", por la no presentación de ofertas al momento del cierre.  Sin embargo y teniendo en cuenta que el valor por el cual se presupuestó el  proceso contractual no es atractivo, debido a que presenta mayores costos la participación que la ganancia obtenida; se buscó otras formas de adquisición a través de la adquisición de bonos o vales canjeables exclusivamente en dotación. Lo que permitió la presentación de ofertas y la adjudicación del contrato bajo el proceso número 8 DE 2019 IDEP - MMA que corresponde a  "Adquisición de bonos y/o valeras canjeables única y exclusivamente para la compra de vestuario y calzado para los funcionarios del IDEP, obteniendo contrato el 5 de abril de 2019, sin impedir esta circunstancia entregar la dotación en los términos legales establecidos. La materialización de este riesgo implicó la implementación de las acciones necearías inmediatas para cada caso en particular, por lo que no hubo incumplimiento en la satisfacción de necesidades del IDEP</t>
  </si>
  <si>
    <t>Revisar la cámara de comercio y los reportes de multas para conocer si hay proponentes inhabilitados, cuando se este en el momento de la evaluación de las propuestas</t>
  </si>
  <si>
    <t>cuando se adelante un proceso contractual</t>
  </si>
  <si>
    <t>En caso de presentarse se tendrán cinco (05) días hábiles para que el contratista manifieste su deseo de ceder o de terminación del contrato</t>
  </si>
  <si>
    <t>1. Este riesgo no se materializo dentro del primer cuatrimestre de la vigencia 2019
 2. Todos los controles se han aplicado satisfactoriamente. Se revisa constantemente la cámara de comercio y los reportes de multas para conocer si hay proponentes inhabilitados
 3. En este cuatrimestre se realizaron ocho (8)  procesos de selección, cinco (5) bajo la modalidad de mínima cuantía, dos (2) bajo la modalidad de selección abreviada  por subasta inversa y uno (1) bajo la modalidad de concurso de méritos en los cuales no se presentó inhabilidad sobreviniente por pate de los proponentes y contratistas</t>
  </si>
  <si>
    <t>Es responsable el Jefe de la Oficina Asesora Jurídica, el Profesional de la Oficina Asesora Jurídica que tramite el proceso y contratista</t>
  </si>
  <si>
    <t>cada vez que se revisen pólizas que amparen los contratos</t>
  </si>
  <si>
    <t>El profesional jurídico encargado de la revisión debe observar la minuta del contrato para tener en cuéntalos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</si>
  <si>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garantía</t>
  </si>
  <si>
    <t>1. Este riesgo no se materializo dentro del primer cuatrimestre de la vigencia 2019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cuéntalos términos en que debe expedirse la garantía (condiciones y vigencias) y el Jefe de la Oficina Asesora Jurídica valida la información
 3.  En este cuatrimestre se realizaron setenta y un (71) contratos, de los cuales todos los que corresponde a prestación de servicios profesionales y apoyo a la gestión, se respaldaron con póliza de cumplimiento y por consiguiente se revisaron las pólizas, y se aprobaron debidamente. No se solicitan por Ley para contratos de arrendamiento, que fueron cinco (5) para esta vigencia, ni dos (2) que se seleccionaron a través de mínima cuantía que son los bonos de gasolina y bonos de dotación, ni los que proviene de acuerdos marco - tienda virtual de Estado Colombiano que son dos (licencias google apps y Oracle), toda vez que Colombia compra Eficiente en la operación primaria ya solicitó pólizas de cumplimiento</t>
  </si>
  <si>
    <t>1 sensibilización, campaña o capacitación cada semestre del año, para un total de dos (2) en el año</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</si>
  <si>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</si>
  <si>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</si>
  <si>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Se evidencia en la citación o invitación a las capacitaciones o sensibilizaciones y con la firma de asistencia o con copia del correo electrónica mediante el cual se remitió la campaña</t>
  </si>
  <si>
    <t>1. Este riesgo no se materializo dentro del primer cuatrimestre de la vigencia 2019
 2. Todos los controles se han aplicado satisfactoriamente. No se presentó incumplimiento por parte de los contratistas.
3. En este cuatrimestre se realizó se remitió una guía, para sensibilizar a los futuros supervisores, en la vigilancia de los contratos a cargo, en este sentido el 8 de enero de 2019 se remitió correo a todos los funcionarios y supervisores  con el objeto de facilitar la elaboración de los estudios previos y del sector para la contratación del 2019, se anexa documento con recomendaciones para elaboración de estudios previos y estudios del sector y recomendaciones a los supervisores para las etapas contractual y post contractual. Adicional se anexan guías para la elaboración de riegos previsibles de Colombia Compra y de la Veeduría aspectos a tener en cuenta para la elaboración de estudios previos y del sector, con el objeto de prever estas circunstancias, en el se detalla como fijar los riesgos, y se remite adicionalmente a la guía de Colombia compra al respecto. De igual forma el 9 de abril, mediante correo electrónico se les indicó a los supervisores la obligación de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</si>
  <si>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En caso de presentarse y luego de realizado el análisis financiero y técnico se reajustará el valor del contrato</t>
  </si>
  <si>
    <t>1. Este riesgo no se materializo dentro del primer cuatrimestre de la vigencia 2019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se revisa por parte del abogado asignado para adelantar el proceso y por la Jefe Asesora Jurídica, que los riesgos previsibles proyectados en los estudios previos si estén conformes con el objeto y obligaciones y con las garantías. Es de anotar que el 8 de enero de 2019 se remitió correo a todos los funcionarios y supervisores aspectos a tener en cuenta para la elaboración de estudios previos y del sector, con el objeto de prever estas circunstancias, en el se detalla como fijar los riesgos, y se remite adicionalmente a la guía de Colombia Compra al respecto y la de la Veeduría. De igual forma el 9 de abril mediante correo electrónico se les indicó a los supervisores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</si>
  <si>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Supervisor del contrato, el Jefe de la Oficina Asesora Jurídica y la Directora</t>
  </si>
  <si>
    <t>Una Sensibilizaciones y/o campañas y/o capacitaciones cada semestre, es decir dos (2) al año</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</si>
  <si>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</si>
  <si>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</si>
  <si>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</si>
  <si>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1. Este riesgo no se materializo dentro del primer cuatrimestre de la vigencia 2019
 2. Todos los controles se han aplicado satisfactoriamente. Revisión de los estudios previos y del sector propuestos por los referentes técnicos teniendo como línea base la guía de Colombia Compra Eficiente,  y las recomendaciones de la OAJ, antes de publicar el proceso por parte de la OAJ y realizar el contrato.
 3. Esta acción  es continua, toda vez, se revisa por parte del abogado asignado para adelantar el proceso y por la Jefe Asesora Jurídica, que los  estudios previos y del sector si estén conformes con el objeto y obligaciones y con las garantías y las necesidades de la entidad. Es de anotar que el 8 de enero de 2019 se remitió correo a todos los funcionarios y supervisores aspectos a tener en cuenta para la elaboración de estudios previos y del sector, con el objeto de prever estas circunstancias, en el se detalla como fijar los riesgos, y se remite adicionalmente a la guía de Colombia Compra al respecto y la de la Veeduría. De igual forma el 9 de abril mediante correo electrónico se les indicó a los supervisores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</si>
  <si>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</si>
  <si>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Correo electrónico mensual a los supervisores de los contratos
 recordando la realización de las acta de terminación y de las actas de liquidación pendientes</t>
  </si>
  <si>
    <t>Oficina Asesora Jurídica, Supervisor del contrato y ordenador del gasto</t>
  </si>
  <si>
    <t>Cada dos (2) meses se realiza el seguimiento</t>
  </si>
  <si>
    <t>En caso de presentarse liquidar de mutuo acuerdo y/o de manera unilateral los contratos o convenios en el menor tiempo posible</t>
  </si>
  <si>
    <t>Expediente contractual e información reportada en el sistema administrativo y financiero, y SECOP</t>
  </si>
  <si>
    <t>1. Este riesgo no se materializo dentro del primer cuatrimestre de la vigencia 2019
 2. Todos los controles se han aplicado satisfactoriamente, en el sentido de constantemente informar a los supervisores avisos de preventivos como correctivos de liquidar o terminar los contratos
 3. La OAJ ha remitido mediante correo electrónico a los supervisores de contratos los controles preventivos y correctivos de las actas de terminación y liquidación pendientes de realizar,  en las siguientes fechas:
 -  30 de enero de 2019
 - 15 de febrero de 2019
- 5 de marzo de 2019
- 26 de marzo de 2019
- 8 de abril de 2019
- 26 de abril de 2019</t>
  </si>
  <si>
    <t>Subdirector Administrativo, Financiero y de Control Interno Disciplinario, Profesional Especializado - Talento Humano,  Contratista Profesional de Talento Humano y Nómina, Contratista profesional encargado del SG-SST</t>
  </si>
  <si>
    <t>Sistema de Información Administrativo y Financiero del Instituto HUMANO</t>
  </si>
  <si>
    <t>03 equipos de cómputo, oficina 402A - equipos de emergencia (botiquines, extintores, camillas)</t>
  </si>
  <si>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</si>
  <si>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</si>
  <si>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</si>
  <si>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</si>
  <si>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</si>
  <si>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</si>
  <si>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</si>
  <si>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</si>
  <si>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</si>
  <si>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</si>
  <si>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</si>
  <si>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 xml:space="preserve">Para el primer  cuatrimestre, no se materializó el riesgo, no se encontraron nuevas causas y consecuencias asociadas al mismo, para lo cual se han ido completando los documentos a medida que las normas lo exigen.  Los controles asociados han sido efectivos.
Durante este periodo se vincularon a la planta permanente del IDEP dos (2) funcionarias: Profesional Especializado 222-03 y Tesorero General 201-04, para lo cual se dió cumplimiento al procedimiento PRO-GTH-13-08 VINCULACION DE SERVIDORES. El anterior procedimiento se actualizó con fecha 25/04/2019, incluyendo la actividad correspondiente a Acuerdo de Confidencialidad; se desvincularon de la planta de personal del IDEP dos (2) funcionarias: Tesorero General 201-04 y Secretaria Ejecutiva 425-04, para lo cual se dió cumplimiento al procedimiento PRO-GTH-13-11 DESVINCULACIÓN DE SERVIDORES; igualmente, el profesional Especializado con funciones de Talento Humano, ha asistido a capacitaciones líderadas por el DASC y la Secretaria General. El Normograma del proceso de Gestión del Talento Humano, se encuentra en revisión de acuerdo a la solicitud emanada de la Oficina Asesora Jurídica.
                  </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</si>
  <si>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</si>
  <si>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</si>
  <si>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</si>
  <si>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</si>
  <si>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insubsistente.
2. Resolución que reconoce la pensión de jubilación o vejez.
3. Resolución por pensión de invalidez.
4. Renuncia voluntaria</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</si>
  <si>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</si>
  <si>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</si>
  <si>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</si>
  <si>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</si>
  <si>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</si>
  <si>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</si>
  <si>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</si>
  <si>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</si>
  <si>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Ausencia o error en la parametrización de los conceptos de liquidación de nómina.</t>
  </si>
  <si>
    <t>Inexactitud e
 inoportunidad 
en la liquidación
de salarios,
 prestaciones 
sociales, 
aportes 
parafiscales y
 seguridad social.</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</si>
  <si>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</si>
  <si>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</si>
  <si>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</si>
  <si>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</si>
  <si>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</si>
  <si>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</si>
  <si>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</si>
  <si>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Mediante correo electrónico, se informa al Subdirector Administrativo y Financiero de Control Interno y Disciplinario</t>
  </si>
  <si>
    <t>Comprobante de liquidación de la nómina mensual</t>
  </si>
  <si>
    <t>Para el primer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Subdirector Administrativo, Financiero y de Control Disciplinario, la Tesorera General y el Profesional Especializado encargado de Contabilidad.  Se da cumplimiento al proceso PRO-GTH-13-01  LIQUIDACIÓN Y PAGO DE NOMINA, SEGURIDAD SOCIAL Y PARAFISCALES.  No se han presentado reclamos por parte de los funcionarios en cuanto a la liquidación y pago de salarios y prestaciones.  
Se suscribió el contrato No. 044 del 08/03/2019 cuyo objeto es "Prestación de servicios profesionales para apoyar en la ejecución del proceso de Gestión del Talento Humano del IDEP dentro del marco del Sistema Integrado de Gestión del IDEP", y sus obligaciones están orientadas al apoyo de acciones asociadas a la liquidación de la nómina institucional; cuya experiencia y documentos que soportan su contratación se evidencian en el formato FT-GC-08-07 IDONEIDAD, EXPERIENCIA Y CAPACIDAD PARA EJECUTAR CONTRATO DE PRESTACION DE SERVICIOS PROFESIONALES, que hace parte del expediente contractual.</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</si>
  <si>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</si>
  <si>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</si>
  <si>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</si>
  <si>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</si>
  <si>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</si>
  <si>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</si>
  <si>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</si>
  <si>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</si>
  <si>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Desconocimiento de la normatividad vigente por parte del responsable de nómina</t>
  </si>
  <si>
    <t>Reprocesos y demoras.</t>
  </si>
  <si>
    <t>Incumplimiento a los estándares mínimos del Sistema de Gestión de Seguridad y Salud en el Trabajo respecto a los tiempos establecidos</t>
  </si>
  <si>
    <t>El riesgo esta relacionado con que se incumpla lo establecido en la Resolución 0312 de 2019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</si>
  <si>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</si>
  <si>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</si>
  <si>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</si>
  <si>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</si>
  <si>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</si>
  <si>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</si>
  <si>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</si>
  <si>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</si>
  <si>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El riesgo no se ha materializado. Hacia el mes de enero se realizó la autoevaluación del SG-SST con base a los estándares mínimos y se formuló el Plan de Trabajo Anual.
Durante el primer cuatrimestre no se han recibido requerimientos por incumplimiento de requisitos legales en temas de Seguridad y Salud en el Trabajo y no se han registrado incidentes y/o accidentes de trabajo.
Los controles establecidos continúan siendo efectivos, por tal motivo no se realiza ningún cambio.
La descripción del riesgo se actualiza teniendo en cuenta que la Resolución 1111 de 2017 fue derogada por la Resolución 0312 de 2019.</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</si>
  <si>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</si>
  <si>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</si>
  <si>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</si>
  <si>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</si>
  <si>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</si>
  <si>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</si>
  <si>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</si>
  <si>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Incluidas en plan de mejoramiento</t>
  </si>
  <si>
    <t>Documento de autoevaluación entregado por la ARL y certificado emitido por la ARL</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</si>
  <si>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</si>
  <si>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</si>
  <si>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</si>
  <si>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</si>
  <si>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</si>
  <si>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</si>
  <si>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SGST </t>
  </si>
  <si>
    <t>Implementar las acciones necesarias para el mantenimiento y la mejora del sistema; verificar el cumplimiento y evaluar el desarrollo.</t>
  </si>
  <si>
    <t>El plan anual se establece de acuerdo al resultado de la autoevaluación, al resultado de auditorias,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</si>
  <si>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</si>
  <si>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</si>
  <si>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</si>
  <si>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</si>
  <si>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</si>
  <si>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</si>
  <si>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</si>
  <si>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</si>
  <si>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</si>
  <si>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</si>
  <si>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</si>
  <si>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</si>
  <si>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</si>
  <si>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</si>
  <si>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</si>
  <si>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Para el primer  cuatrimestre, no se materializó el riesgo, no se encontraron nuevas causas y consecuencias asociadas al mismo.  Los controles asociados han sido efectivos.  
Durante este periodo se han realizado consultas  de los expedientes de Hoja de Vida respecto a la emisión de resoluciones de situaciones administrativas, las cuales se efectuan por parte del responsable de Nómina y de la OAJ. Igualmente, teniendo en cuenta la aprobación de las Tablas de Retención Documental del IDEP y de acuerdo al cronograma de transferencia documental primaria, se realizó el alistamiento de dicha transferencia corespondiente a los Expedientes hojas de vida de exfuncionarios retirados hasta la vigencia 2016.  En dichos expedientes se levanto la hoja de control y FUID. Se esta adelantando la actualización de Hojas de control de las hojas de vida de los funcionarios activos a la fecha.</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</si>
  <si>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</si>
  <si>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</si>
  <si>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</si>
  <si>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</si>
  <si>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</si>
  <si>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</si>
  <si>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</si>
  <si>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</si>
  <si>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t>Pérdida de información confidencial de los empleados públicos del Instituto</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</si>
  <si>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</si>
  <si>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</si>
  <si>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</si>
  <si>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</si>
  <si>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</si>
  <si>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</si>
  <si>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</si>
  <si>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</si>
  <si>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</si>
  <si>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</si>
  <si>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</si>
  <si>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 xml:space="preserve">Para el primer  cuatrimestre, no se materializó el riesgo, no se encontraron nuevas causas y consecuencias asociadas al mismo.  Los controles asociados han sido efectivos.  
En Maloca AulaSIG, se encuentran publicados los siguientes planes, los cuales hacen parte del proceso de Gestión del Talento Humano:
PL-GTH-13-01 Plan Institucional de Capacitación Vigencia 2019
PL-GTH-13-03 Plan de Bienestar social e incentivos 2019
PL-GTH-13-04 Plan Anual de Vacantes 2019
PL-GTH-13-05 Plan de Previsión de Recursos Humanos 2019
PL-GTH-13-06 Plan Estratégico de Talento Humano 2019
FT-GTH-13-32 Plan de Trabajo Anual SGSST 2019
</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</si>
  <si>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</si>
  <si>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</si>
  <si>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</si>
  <si>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</si>
  <si>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</si>
  <si>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</si>
  <si>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</si>
  <si>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</si>
  <si>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</si>
  <si>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06 equipos de cómputo, oficina 402A</t>
  </si>
  <si>
    <t>Información incompleta e inoportuna por parte de las áreas en el proceso de consolidación del anteproyecto de presupuesto.</t>
  </si>
  <si>
    <t>Presupuesto de la entidad Programado de manera inadecuada</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</si>
  <si>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</si>
  <si>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</si>
  <si>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Aplicar el procedimiento PRO-DIP-02-03 Planeación Presupuestal, iniciando con las necesidades en funcionamiento y terminando con el Decreto de aprobación del presupuesto apropiado para la entidad</t>
  </si>
  <si>
    <t>Subdirector Administrativo, Financiero y de Control Disciplinario          Jefe oficina Asesora de Planeación  y Profesional especializado - Presupuesto</t>
  </si>
  <si>
    <t>Se revisa anualmente para llevar a cabo la programación del presupuesto</t>
  </si>
  <si>
    <t>Asegurar que se da cumplimiento a cada una de las actividades enmarcadas en el procedimiento PRO-DIP-02-03 Planeación Presupuestal</t>
  </si>
  <si>
    <t>Verificando lo que establece el procedimiento PRO-DIP-02-03 Planeación Presupuestal, con respecto a lo que se programa para ejecución en el Instituto. Dando cumplimiento a las fechas e informes requeridos enmarcados en el cronograma establecido en la circular de anteproyecto expedida por la Dirección Distrital de Presupuesto de la Secretaría Distrital de Hacienda.</t>
  </si>
  <si>
    <t>Se remite a las actividades enmarcadas en el procedimiento PRO-DIP-02-03 Planeación Presupuestal</t>
  </si>
  <si>
    <t>Informes en PREDIS relacionados con: Detalle de adquisición de Bienes y Servicios, Plantas de Personal, Plan Financiero de Establecimientos Públicos, Mensaje Presupuestal e Inversión de PREDIS. Comprobante de Apropiación Inicial de gastos generado desde el Sistema de Información Administrativo y Financiero del Instituto</t>
  </si>
  <si>
    <t xml:space="preserve">NO se materializó el riesgo en el primer cuatrimestre por cuanto las actividades  relacionadas con el presupuesto para la vigencia 2020, inicia en el mes de mayo con la recepción de la circular de lineamientos presupuestales y, termina en el mes de enero con la incorporación detallada del presupuesto en los sistemas de información con que cuenta la entidad. No obstante, teniendo en cuenta la incorporación en el presupuesto del nuevo plan de cuentas se han venido efectuando traslados presupuestales que permitan ajustar el presupuesto 2019 a las necesidades de la entidad, gestión que minimizará dichas actividades en la próxima vigencia. </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</si>
  <si>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</si>
  <si>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</si>
  <si>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Proyectar las necesidades, teniendo en cuenta el comportamiento real de los distintos rubros que componen el presupuesto, a efectos de garantizar la disponibilidad de los recursos para la vigencia en curso</t>
  </si>
  <si>
    <t>Profesional especializado - Presupuesto</t>
  </si>
  <si>
    <t>Se realiza de manera permanente durante la vigencia, teniendo en cuenta la ejecución del presupuesto</t>
  </si>
  <si>
    <t>Prevenir que no se cuenten con los recursos suficientes al momento de adquirir un bien o servicio</t>
  </si>
  <si>
    <t>Si es confiable, ya que se proyecta con base en datos reales proveniente de los funcionarios encargados de la ejecución de recursos, al igual que la ejecución de los recursos a través de los informes de ejecución presupuestal.</t>
  </si>
  <si>
    <t>Escalar la observación al Subdirector y posteriormente a la Dirección del Instituto, mediante comité de Dirección.</t>
  </si>
  <si>
    <t>Documentos requeridos para gestionar traslados presupuestales (justificación técnica, acto administrativo, cdp, cuadro demostrativo), Correos Electrónicos, acta de Comité.</t>
  </si>
  <si>
    <t>Descoordinación entre las áreas ejecutoras del presupuesto y la Planeación Institucional</t>
  </si>
  <si>
    <t>Traslados presupuestales entre rubros a efectos de garantizar el bien o servicio requerido</t>
  </si>
  <si>
    <t>Desfinanciamiento en los recursos apropiados a cada rubro o proyecto presupuestal</t>
  </si>
  <si>
    <t>Afectación al cumplimiento de metas institucionales y/o de las diferentes dependencias.</t>
  </si>
  <si>
    <t>Rubros, componentes o actividades registrados de manera equivocada en los sistemas de información del Instituto y de SHD</t>
  </si>
  <si>
    <t>Recursos presupuestales afectados de manera equivocada</t>
  </si>
  <si>
    <t xml:space="preserve">Información inconsistente entre los Sistemas de Información Administrativo y Financiero del Instituto y el de SHD </t>
  </si>
  <si>
    <t>Aumento en trámites administrativos internos o ante la Dirección Distrital de Presupuesto de la Secretaria Distrital de Hacienda.</t>
  </si>
  <si>
    <t>Control previo a la firma de documentos que afectan el presupuesto (CDP, CRP), conciliando en los dos Sistemas de Información PREDIS y el del Instituto, la información registrada en los mismos.</t>
  </si>
  <si>
    <t>Profesional Especializado - Presupuesto</t>
  </si>
  <si>
    <t>Periódicamente, de acuerdo a la generación de los documentos que se registran en presupuesto</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</si>
  <si>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</si>
  <si>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</si>
  <si>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</si>
  <si>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Se cuenta con el comprobante de ANULACIÓN en el Sistema PREDIS, según corresponda: Certificado de Disponibilidad Presupuestal y/o Certificado de Registro Presupuestal</t>
  </si>
  <si>
    <t>NO se materializó el riesgo en el primer cuatrimestre, por cuanto se concilió la información de manera oportuna realizando los ajustes que se detectaron, lo cual se refleja en ejecuciones presupuestales conciliadas para cada mes del presente cuatrimestr,relacionadas a los sistemas de información PREDIS y el que tiene la entidad.  Adicionalmente, se generaron y firmaron los formatos de concilación de información financiera (presupuesto - tesorería y contabilidad) para cada mes dejando las observaciones respectivas. Finalmnete, es preciso dejar claridad que para la presente vigencia se incorporó un nuevo plan de cuentas en el consolidado de Adquisición de Bienes y Servicios, el cual ha ocasionado revisión detallada del presupuesto incorporado a cada uno al igual que, gestionar traslados presupuestales que ajusten el presupuesto al nuevo plan y minimicen los riesgos al momento de proyectar necesidades para la vigencia 2020.</t>
  </si>
  <si>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</si>
  <si>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</si>
  <si>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Mensual, previo al cierre de ejecución presupuestal</t>
  </si>
  <si>
    <t>Verificar mensualmente, la consistencia entre la información presupuestal registrada entre los dos Sistemas de Información PREDIS y el del Instituto</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</si>
  <si>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</si>
  <si>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</si>
  <si>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</si>
  <si>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Hallazgos de tipo administrativo y disciplinario resultado de las auditorías practicadas al proceso</t>
  </si>
  <si>
    <t>Subdirector Administrativo, Financiero y de Control Disciplinario - Jefe Oficina Asesora de Planeación - Profesional Especializado de Presupuesto</t>
  </si>
  <si>
    <t>Se realiza de manera permanente durante la vigencia, teniendo en cuenta que se de cumplimiento a las actividades y fechas establecidas en la circular de programación presupuestal expedida por la Dirección Distrital de Presupuesto.</t>
  </si>
  <si>
    <t>Se verifica que se de cumplimiento a cada una de las actividades enmarcadas en el procedimiento PRO-DIP-02-03 Planeación Presupuestal</t>
  </si>
  <si>
    <t>Procedimientos obsoletos, con pocos puntos de control</t>
  </si>
  <si>
    <t>Manejo indebido de recursos públicos.</t>
  </si>
  <si>
    <t>Llevar a cabo transacciones económicas sin cumplir con los requisitos; omitir el registro de operaciones económicas en los respectivos Sistemas Financieros (Sistema de la entidad y Sistema de la SHD); Gestionar pagos de transferencias sin contar con los recursos girados por SHD</t>
  </si>
  <si>
    <t>Errores en el registro de las transacciones financieras</t>
  </si>
  <si>
    <t>Aplicar los controles establecidos los procedimientos PRO-GF-14-11 Gestión Contable y PRO-GF-14-06 "Conciliaciones Bancarias Contables", y diligenciamiento mensual de los formatos: FT-GF-14-16 Formato Concilación Bancaria Contable y FT-GF-14-23 Formato Conciliación bancaria - Tesorería</t>
  </si>
  <si>
    <t>Profesional Especializado - Contabilidad
Profesional Especializado - Tesorería</t>
  </si>
  <si>
    <t>Si, de acuerdo al procedimiento PRO-GF-14-06 "Conciliaciones Bancarias
 Contables"</t>
  </si>
  <si>
    <t>Cotejar la información reportada por las entidades financieras en los extractos bancarios con respecto a la información registrada en el Sistema de Información Administrativo y Financiero del Instituto</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</si>
  <si>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no mayores a 60 días</t>
  </si>
  <si>
    <t>Las partidas conciliatorias no mayores a 60 días se presentan ante el Comité Técnico de Sostenibilidad Contable</t>
  </si>
  <si>
    <t>Actas del Comité
Conciliaciones bancarias contables
Conciliaciones bancarias de Tesorería</t>
  </si>
  <si>
    <t>Durante el primer cuatrimestre, no se materializó el riesgo debido a que se realizaron oportunamente las conciliaciones bancarias y revisiones conjuntas entre tesorería, contabilidad y presupuesto. Del mismo modo se consideró fusionar este riesgo con el riesgo de corrupción denominado: "Realizar pagos o movimientos financieros obteniendo beneficios propios o favorecimientos a terceros".  Por tanto se debe elimiar de los riesgos de gestión financiera.</t>
  </si>
  <si>
    <t>Fallas por cambio y/o desconocimiento de la normatividad</t>
  </si>
  <si>
    <t>Dejar de registrar operaciones financieras</t>
  </si>
  <si>
    <t>Aplicar los controles establecidos en el procedimiento PRO-GF-14-14 "Causación de Órdenes de Pago"</t>
  </si>
  <si>
    <t>Si, de acuerdo al procedimiento PRO-GF-14-14 "Causación de Órdenes de Pago"</t>
  </si>
  <si>
    <t>Realizar los pagos de la entidad con el debido cumplimiento de los requisitos y teniendo en cuenta su fuente de financiación</t>
  </si>
  <si>
    <t xml:space="preserve">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 </t>
  </si>
  <si>
    <t>Se lleva a cabo la anulación del documento en el Sistema de Información Administrativo y Financiero del Instituto, por parte del Subdirector Financiero y Administrativo y de Control Interno y Disciplinario</t>
  </si>
  <si>
    <t>Comprobante de Anulación 
Ordenes de pago
Comprobantes de egreso</t>
  </si>
  <si>
    <t>Sistemas financieros obsoletos</t>
  </si>
  <si>
    <t>Realizar pagos con documentación incompleta</t>
  </si>
  <si>
    <t>Aplicar los controles establecidos en el Protocolo de Seguridad y Manejo de Cuentas de Tesorería IN- GF -14- 05</t>
  </si>
  <si>
    <t xml:space="preserve">Profesional Especializado - Tesorería </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</si>
  <si>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</si>
  <si>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</si>
  <si>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La Oficina Asesora de Planeación custodia la grabación de la cámara de seguridad de la Tesorería del Instituto. Arqueo de cheques.                                   Mantener actualizadas las cuentas del Instituto, es decir gestionar el cierre de aquellas que ya no se utilizan</t>
  </si>
  <si>
    <t>Se informa a la Oficina Asesora Jurídica del Instituto</t>
  </si>
  <si>
    <t xml:space="preserve">Oficio </t>
  </si>
  <si>
    <t>Falta de experticia al no cumplir con las competencias y habilidades que requiere el cargo</t>
  </si>
  <si>
    <t>Realizar pagos erróneos</t>
  </si>
  <si>
    <t>Presentación errada de los diferentes informes contables que se remiten a las entidades de control.</t>
  </si>
  <si>
    <t>Estados Financieros sin el cumplimiento de las normas establecidas por la Contaduría General de la Nación</t>
  </si>
  <si>
    <t>Contabilidad no recibe oportunamente y con calidad la información originada por parte de los gestores de la misma, quienes intervienen en  la gestión contable, por ende se retrasa o se desvirtúa la información base para la preparación y emisión de los Estados Financieros en los plazos establecidos por la Contaduría General de la Nación</t>
  </si>
  <si>
    <t>Implicaciones de tipo disciplinario y legal para el representante legal y demás funcionarios que intervengan en el proceso de gestión Financiera</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</si>
  <si>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</si>
  <si>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Profesional Especializado - Contabilidad</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</si>
  <si>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</si>
  <si>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</si>
  <si>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</si>
  <si>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</si>
  <si>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</si>
  <si>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Durante el primer cuatrimestre del año no se materializó el riesgo, toda vez que los estados financieros de la entidad a cierre de vigencia 2018, fueron reportados oportunamente el 14 de febrero de 2019, atendiendo el cronograma establecido por la Contaduría General de la Nación, del mismo modo se dió cumplimiento al procedimiento PRO-GF-14-11 Gestión Contable, que permitió la calidad y la oportunidad en la información. Del mismo modo las áreas vinculadas al ciclo contable reportaron oportunamente la información base para la preparación y presentación de los estados financieros comparativos del primer trimestre de 2019, con destino a la Contaduría General de la Nación y Dirección Distrital de Contabilidad, dando cumplimineot al nuevo mmarco normativo para entidades de gobierno. Sin embargo, el proveedor del Sistema de Información Administrativo y Financiero de la entidad, se encuentra en proceso de ajustar el módulo de bienes e intangibles al nuevo marco normativo contable, se tiene planeado iniciar un proceso de registro y control extracontable con el fin de asegurar el cumplimiento a lo establecido en el nuevo marco normativo para propiedades, planta y equipo e intangibles.</t>
  </si>
  <si>
    <t>Recepción inoportuna de la Información base, para la consolidación y presentación de los estados y reportes contables.</t>
  </si>
  <si>
    <t>Implementación de plan de mejoramiento por observaciones realizadas por entes de control</t>
  </si>
  <si>
    <t>Gestionar oportunamente la información base para la preparación y presentación de los estados financieros del Instituto</t>
  </si>
  <si>
    <t>Profesional Especializado - Contabilidad 
Profesional Especializado - Presupuesto 
Profesional Especializado - Talento Humano
Profesional Universitario- Proceso de Gestión de Recursos Físicos 
Tesorero(a) general</t>
  </si>
  <si>
    <t>Comparar la información conjuntamente con los gestores que intervienen en el proceso de Gestión Contable del Instituto</t>
  </si>
  <si>
    <t>Se notifican a los líderes de los procesos que intervienen en la gestión contable para mantener la uniformidad de la información del Sistema de Información Administrativo y Financiero del Instituto</t>
  </si>
  <si>
    <t>Correo electrónico, formatos, actas de reunión y documentos soporte de los procesos de cocniliación de la información</t>
  </si>
  <si>
    <t>Falta de soporte oportuno por parte del proveedor del Sistema de Información Administrativo y Financiero del Instituto</t>
  </si>
  <si>
    <t>No fenecimiento de la cuenta anual, por parte del Órgano de Control</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</si>
  <si>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provisionalmente en Hojas de Excel los cálculos que no se pueden generar desde el Sistema de Información Administrativo y Financiero del Instituto, dejar evidencia en las revelaciones a los Estados Financieros.</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</si>
  <si>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</si>
  <si>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</si>
  <si>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</si>
  <si>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y siempre y cuando sea posible apoyarsese en la elaboración de Hojas de cálculo Excel, cuando el Sistema de Información Administrativo y Financiero del Instituto no de cumplimiento y no se puedan generar desde el mismo</t>
  </si>
  <si>
    <t>Correo electrónico, formatos y actas de reunión</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</si>
  <si>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</si>
  <si>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</si>
  <si>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</si>
  <si>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(Sanciones e intereses)</t>
  </si>
  <si>
    <t>Aplicar estrictamente el calendario tributario Nacional y Distrital</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</si>
  <si>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</si>
  <si>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Frecuentemente, dado que la DIAN y la Dirección Distrital de Impuestos fija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</si>
  <si>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</si>
  <si>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</si>
  <si>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Se ajustan los documentos fuente previa la generación de los libros auxiliares que soportan las declaraciones tributarias</t>
  </si>
  <si>
    <t>La presentación oportuna de las declaraciones tributarias</t>
  </si>
  <si>
    <t>Dentro del primer cuatrimestre de 2019 no se materializó este riesgo, por cuanto se presentaron y pagaron oportunamente las declaraciones tributarias de la entidad, dentro de los plazos establecidos por la Administraciones de Impuestos Nacional y Distrital. Adicionalmente, se dio cumplimiento a la normatividad que rige las declaraciones tributarias preparadas y presentadas en nombre de la entidad</t>
  </si>
  <si>
    <t>Incumplimiento al Calendario Tributario Nacional y Distrital.</t>
  </si>
  <si>
    <t>Sanciones de Tipo pecuniario y disciplinario (Sanciones e intereses)</t>
  </si>
  <si>
    <t>Aplicar Normograma y cronograma interno del Proceso y participar de jornadas en actualización tributaria</t>
  </si>
  <si>
    <t>Por lo menos una vez al año se realiza la jornada de actualización, según los cambios formulados por los entes que regulan la materia tributaria</t>
  </si>
  <si>
    <t>Verificar que las fechas planteadas en el cronograma estén dentro de los plazos que establecen los entres que regulan la materia tributaria</t>
  </si>
  <si>
    <t>Las normas tributarias que regulan el procedimiento tributario a nivel nacional y distrital</t>
  </si>
  <si>
    <t>Se difunden los principales cambios normativos al equipo contable y de Tesorería</t>
  </si>
  <si>
    <t xml:space="preserve">Hojas de cálculo en las que se realiza la liquidación de las cuentas por pagar del Instituto por concepto de retenciones por pagar.                                                      
Para algunos casos se cuenta con la certificación de asistencia a los eventos de capacitación en norma tributaria </t>
  </si>
  <si>
    <t>Procedimientos desactualizados 
 Debilidad en la revisión de los documentos</t>
  </si>
  <si>
    <t xml:space="preserve">Realizar pagos o movimientos financieros obteniendo beneficios propios o favorecimientos a terceros 
</t>
  </si>
  <si>
    <t>Desconocimiento de normatividad Tributaria Vigente.</t>
  </si>
  <si>
    <t>Realizar pagos o movimientos financieros, sin dar cumplimiento a la normatividad y procesos vigentes, obteniendo beneficios propios o favorecimientos a terceros</t>
  </si>
  <si>
    <t>Conocer y aplicar la normatividad tributaria vigente</t>
  </si>
  <si>
    <t>Sanciones administrativas, pecuniarias o fiscales</t>
  </si>
  <si>
    <t>Abarca períodos mensuales, bimestrales y anuales, de acuerdo a lo establecido por los entes que regulan la materia tributaria</t>
  </si>
  <si>
    <t>Validar que la normatividad tributaria vigente sea la aplicada durante el desarrollo del cometido estatal de la entidad</t>
  </si>
  <si>
    <t>El Sistema de Información Administrativo y Financiero del Instituto, se parametriza, de acuerdo a lo establecido por los entes que regulan la materia tributaria</t>
  </si>
  <si>
    <t>Se actualiza la parametrización del Sistema de Información Administrativo y Financiero del Instituto, según los cambios normativos</t>
  </si>
  <si>
    <t>Los libros auxiliares, órdenes de pago y liquidación de nómina y declaraciones tributarias</t>
  </si>
  <si>
    <t>Aplicar los controles establecidos en  procedimiento PRO-GF-14-06 "Conciliaciones Bancarias Contables", y diligenciamiento mensual de los formatos: FT-GF-14-16 Formato Concilación Bancaria Contable y FT-GF-14-23 Formato Conciliación bancaria - Tesorería</t>
  </si>
  <si>
    <t>Profesional Especializado de Contabilidad, Profesional Especializado de Tesorería y el Subdirector Administrativo y Financiero y de Control Interno y Disciplinario</t>
  </si>
  <si>
    <t>Actas del Comité
Coniciliaciones Bancarias Contables
Coniciliaciones Bancarias Tesorería</t>
  </si>
  <si>
    <t>Durante el primer cuatrimestre, no se materializó el riesgo dado la oportuna verificación por parte de los profesionales especializados y técnicos de contabilidad y tesorería, y del Subdirector Administrativo Financiero y de Control Disciplinario y teniendo en cuenta, el debido cumplimiento al procedimiento PRO-GF-14-14 Causación de Órdenes de Pago, por parte de los funcionarios responsables del mismo</t>
  </si>
  <si>
    <t>Falta de ética profesional 
 Falta de experiencia por parte de la persona que realiza la labor de revisión de documentos.</t>
  </si>
  <si>
    <t>Profesional Especializado de Contabilidad, Profesional Especializado de Tesorería y el Subdirector Administrativo y Financiero y de Control Disciplinario</t>
  </si>
  <si>
    <t>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t>
  </si>
  <si>
    <t>Se lleva a cabo la anulación del documento en el Sistema de Información Administrativo y Financiero del Instituto</t>
  </si>
  <si>
    <t>Sistemas financieros obsoletos y con deficiente soporte técnico
 Controles de acceso a la información insuficientes</t>
  </si>
  <si>
    <t>Pérdida de la imagen institucional</t>
  </si>
  <si>
    <t>Aplicar los controles establecidos en el Protocolo de Seguridad y Manejo de Cuentas de Tesorería IN- GF -13- 01</t>
  </si>
  <si>
    <t>Profesional Especializado de Tesorería y el Subdirector Administrativo y Financiero y de Control Disciplinario</t>
  </si>
  <si>
    <t>1 técnico,  3  ingenieros contratistas, líder de proceso (Jefe OAP)</t>
  </si>
  <si>
    <t>Firewall y su antivirus perimetral junto con IPS, control de aplicaciones  y cotrol Web, antivirus de los equipos de cómputo. Registro de logs del dominio, de página web, firewall,  Circuito cerrado de televisión</t>
  </si>
  <si>
    <t>Una oficina con tres (3) puestos de trabajo dotados con equipos de cómputo,  centro de datos  y cuarto de comunicaciones piso 8</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</si>
  <si>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</si>
  <si>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</si>
  <si>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</si>
  <si>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adminstrativos en la ejecución de las actividades propias de la entidad</t>
  </si>
  <si>
    <t>Ejecutar el Plan de contingencia tecnológica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</si>
  <si>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</si>
  <si>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En el plan de contingencia se encuentran establecidos los responsables, acciones y tiempos.</t>
  </si>
  <si>
    <t>Cuando se presenten las incidencias</t>
  </si>
  <si>
    <t>Restablecer los servicios tecnológicos para la operación y gestión del IDEP</t>
  </si>
  <si>
    <t>Si, el plan de contingencia fue construido en conjunto con los correspondientes proveedores de servicio o con la Información suministrada por el fabricante.</t>
  </si>
  <si>
    <t>Si de acuerdo a lo establecido en el plan de contingencia</t>
  </si>
  <si>
    <t xml:space="preserve">Se tiene evidencia en el drive en el que se registran la ejecución del plan de continengencia. </t>
  </si>
  <si>
    <t>Durante el primer cuatrimestre el año no se materializó este riesgo, dado que no hubo interrupción en la prestación de los servicios tecnológicos. Sin embargo, se ejecutó el plan de contingencia, especificamente para el Servidor de dominio principal, dado que sufrió un fallo en la actualización y dejó de funcionar y como contingencia se activó el servidor de dominio de respaldo, el cual asumió las funciones de dominio. 
En cuanto al mantenimiento preventivo y correctivo de la infraestructura tecnológica del IDEP, se formuló el plan para la vigencia 2019 y se ha ejecutado de acuerdo con lo programado, es importante resaltar que se realizó la actualización del servidor Web Linux Ubuntu de acuerdo a lo recomendado por el fabricante y de acuerdo a las aplicaciones instaladas. 
Frente al cumplimiento de los acuerdos de nivel de servicio establecidos con los proveedores, se asignó un responsable de realizar este monitoreo para cada uno de los contratos; para HUMANO y GOOBI la contratista encargada del soporte de primer nivel, Internet el contratista Webmaster, Mantenimiento de la infraestrutcura el Técnico Operativo de la OAP.
Por último, el control que se refiere al pago de las facturas de energía se ha realizado de forma individual según lo acordado.</t>
  </si>
  <si>
    <t>Daños de los equipos de comunicaciones y servidores por desastres naturales, amenazas físicas, daños por polvo, agua, interferencias, descargas eléctricas etc</t>
  </si>
  <si>
    <t>Pérdida de información y memoria institucional</t>
  </si>
  <si>
    <t>Realizar Mantenimiento  a la infraestructura tecnológica de acuerdo al procedimiento establecido</t>
  </si>
  <si>
    <t>Técnico Operativo- Proveedor contratado para el mantenimiento de la infraestructura tecnológica</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</si>
  <si>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</si>
  <si>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</si>
  <si>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</si>
  <si>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</si>
  <si>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</si>
  <si>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t>Ataques informáticos a bases de datos, red de comunicaciones, sistemas de información y/o página web de la entidad.</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</si>
  <si>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</si>
  <si>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</si>
  <si>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</si>
  <si>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</si>
  <si>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</si>
  <si>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</si>
  <si>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 xml:space="preserve">Si teniendo en cuenta la validación de los acuerdos de servicio establecido en los contratos en el momento de autorizar el pago,  sin embargo debería realizarse una validación de los acuerdos previos al pago </t>
  </si>
  <si>
    <t>Aprobación del pago una vez verificado el cumplimiento los acuerdos de niveles de servicios</t>
  </si>
  <si>
    <t>Efectuar los pagos de energia de la empresa ENEL - CONDENSA de forma individual por oficina.</t>
  </si>
  <si>
    <t>Tesorera General</t>
  </si>
  <si>
    <t>De acuerdo con los periodos de facturación del servicio de energía</t>
  </si>
  <si>
    <t>Previene el corte de servicio de energía por novedades con el pago</t>
  </si>
  <si>
    <t xml:space="preserve">La factura de cobro generada por codensa y el giro realizado por la tesorera </t>
  </si>
  <si>
    <t>Si, de no contar con la factura se gestiona con la empresa prestadora del Servicio</t>
  </si>
  <si>
    <t>La factura y el comprobante de egreso de Tesorería</t>
  </si>
  <si>
    <t>Debilidad o inexistencia de políticas y/o procedimientos documentados para la seguridad y privacidad de la información.</t>
  </si>
  <si>
    <t>Tener ataques informáticos a bases de datos, red de comunicaciones, sistemas de información y/o página web de la entidad.</t>
  </si>
  <si>
    <t>La seguridad y privacidad de la información que produce el IDEP  se puede ver afectada por eventuales ataques informáticos, falta de controles para el acceso a bases de datos,  redes de comunicaciones y a los sistemas de información.</t>
  </si>
  <si>
    <t xml:space="preserve">Revisar que las  políticas del dominio configuradas  para  que no se permita la instalación de programas en los equipos o servidores del Instituto por un perfil diferente al administrador , está funcionando correctamente. </t>
  </si>
  <si>
    <t>Técnico Operativo</t>
  </si>
  <si>
    <t>Una vez cada cuatro meses</t>
  </si>
  <si>
    <t>Busca prevenir que se materialice el riesgo, porque impide la instalación de programas maliciosos.</t>
  </si>
  <si>
    <t>Si, la cuenta administrador es gestionada únicamente por el Técnico Operativo de Sistemas</t>
  </si>
  <si>
    <t>Si, de presentarse un incidente se realiza el análisis de las causas que pudieron generar el cambio en perfil del ususario.</t>
  </si>
  <si>
    <t>Se deja evidencia en el drive de las acciones ejecutadas</t>
  </si>
  <si>
    <t xml:space="preserve">Durante el primer cuatrimestre del año no se materializó este riesgo. El contratista de sistemas generó desde la consola del Antivirus el informe del estado de seguridad del antivirus en el IDEP, con corte a 30 de marzo 2019, a partir de los resultados del informe se definieron las acciones a realizar por parte del Técnico Operativo de la OAP y del Ingeniero web para ajustar la configuración del Antivirus.
El Técnico Opertivo realizó prueba en el equipo jrincon con el usuario jrincon, y se evidención que no permite instalar programas, esto se evidencia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Se modifica la valoración de la zona de riesgo inherente y la zona de riesgo residual acorde con las observaciones de la auditoría de control interno realizada al proceso de Gestión Tecnológica durante el primer cuatrimestre. Así mismo se revisaron y ajustaron los controles establecidos.
</t>
  </si>
  <si>
    <t>Debilidad y/o falla en los controles existentes para evitar ataques informáticos a las bases de datos, red de comunicaciones, sistemas de información y/o página web</t>
  </si>
  <si>
    <t>Afectación en la prestación del servicio a usuarios internos y externos.</t>
  </si>
  <si>
    <t>Gestionar la consola de adminsitración del antivirus y tomar las acciones correctivas necesarias para garantizar que la herramienta está funcionando corretamente.</t>
  </si>
  <si>
    <t>Ingenera contratista sistemas y Técnico Operativo</t>
  </si>
  <si>
    <t>Una vez al mes</t>
  </si>
  <si>
    <t xml:space="preserve">Detectar los programas informáticos que puedan afectar la seguridad de la información y eliminar las amenazas antes de que el sistema operativo y otros servicios  del IDEP se ejecuten </t>
  </si>
  <si>
    <t>La fuente de información es el reporte entregado por la Ingeniera contratista de sistemas que genera el reporte desde la consola del Antivirus para que el técnico operativo realice las acciones necearias.</t>
  </si>
  <si>
    <t>Se revisa en detalle del informe generado por la consola de adminsitración del antivirus y se evalúan las causas que generan las alertas.</t>
  </si>
  <si>
    <t>Reporte generado desde la consola del antivirus antes y después de aplicado el control</t>
  </si>
  <si>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</si>
  <si>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alteración de informaciòn que afecten la entidad</t>
  </si>
  <si>
    <t>Configurar el firewall adoptando las categorías identificadas por el fabricante (fortinet), como potencialmente riesgosas, de tal forma que los equipos conectados a la red LAN no tengan acceso a los sitios o aplicaciones que estén en dichas categorías</t>
  </si>
  <si>
    <t>Ingeniero contratista Webmaster</t>
  </si>
  <si>
    <t>Se realiza una única vez y se ajusta por demanda de los usuarios aprobado por el Jefe inmediato o supervisor del contrato.</t>
  </si>
  <si>
    <t>Si, el firewall es un dispositivo de seguridad perimetral –Firewall permite gestionar y filtrar la totalidad de tráfico entrante y saliente que hay entre 2 o más redes u ordenadores de una misma red. Para el caso del IDEP, este filtra el tráfico entre la red (todos los equipos conectados por cable o inalámbrico) e Internet.</t>
  </si>
  <si>
    <t>Si, el fabricante del firewall es el que proporciona la información</t>
  </si>
  <si>
    <t>Si, de presentarse un incidente se realiza el análisis de las causas que pudieron generar la falla de seguridad</t>
  </si>
  <si>
    <t>Reporte generado desde la consola del firewall en la que se evidencian las páginas y ataques que ha bloqueado  la herramienta de seguridad perimetral.</t>
  </si>
  <si>
    <t>Subdirector Administrativo, Financiero y de Control Disciplinario y Contratista Control Disciplinario</t>
  </si>
  <si>
    <t>1 puesto de trabajo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</si>
  <si>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</si>
  <si>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normativo</t>
  </si>
  <si>
    <t>Actuaciones disciplinarias carentes de idoneidad y oportunidad para el beneficio propio o para beneficiar a un tercero</t>
  </si>
  <si>
    <t>No cumplir con idoneidad las funciones del cargo de manera oportuna y eficiente contribuye a que se generen conductas o hechos que podrían generar corrupción.</t>
  </si>
  <si>
    <t>Caducidad de la acción Disciplinaria</t>
  </si>
  <si>
    <t>Realización de Informes periódicos y avance de actividades de acuerdo al plan de trabajo acordado</t>
  </si>
  <si>
    <t xml:space="preserve">Los elabora el Contratista de Control Interno Disciplinario y los aprueba el Subdirector Administrativo, Financiero y de Control Disciplinario  </t>
  </si>
  <si>
    <t>los informes se presentan trimestralmente, de acuerdo al procedimiento PRO-CID-15-01 "Control Interno Disciplinario Ordinario"</t>
  </si>
  <si>
    <t xml:space="preserve">Validar que el seguimiento que se hace al proceso sea el adecuado </t>
  </si>
  <si>
    <t xml:space="preserve">Si es confiable por que los informes se alimentan de acuerdo a la información que repose en cada expediente Disciplinario </t>
  </si>
  <si>
    <t>Frente a una posible incongruencia, se estructura un plan de mejoramiento y se soluciona de manera inmediata</t>
  </si>
  <si>
    <t>Existe la evidencia física de la información reportada trimestralmente de acuerdo al procedimiento PRO-CID-15-01 "Control Interno Disciplinario Ordinario"</t>
  </si>
  <si>
    <t>Para el pimer cuatrimestre el riesgo no se materializo. Se ajusto el nombre del riegos de "Actuaciones disciplinarias carentes de idoneidad y oportunidad"  a "Actuaciones disciplinarias carentes de idoneidad y oportunidad para el beneficio propio o para beneficiar a un tercer", para que este sea más descriptivo  como riesgo de corrupción, se modifico la pregunta "¿Afectar la generación de los productos o la prestación de servicios?" de "si" a "no" teniendo en cuenta que no se afecta la prestación del servicio, igual para el caso de "¿Afectar el cumplimiento de misión de la Entidad?", para la pregunta "¿Dar lugar al detrimento de calidad de vida de la comunidad por la pérdidadel bien o servicios o los recursos públicos?" se modifica a respuesta  a "Si", porque la posible ocurrencia del mismo puede intervenir bienes y/o recursos públicos.</t>
  </si>
  <si>
    <t>Falta de capacitación permanente</t>
  </si>
  <si>
    <t>Aplicación errada de las normas</t>
  </si>
  <si>
    <t>Mantener actualizado del Sistema de Información Disciplinaria (SID)</t>
  </si>
  <si>
    <t xml:space="preserve">Subdirector Administrativo, Financiero y de Control Disciplinario - Contratista Control Interno Disciplinario </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</si>
  <si>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</si>
  <si>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</si>
  <si>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</si>
  <si>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Frente a información ingresada de manera incorrecta, el sistema permite realizar ajustes y/o correcciones de inmediato</t>
  </si>
  <si>
    <t>Se puede generar reporte de la información de los procesos Disciplinarios de acuerdo a la información registrada en el SID</t>
  </si>
  <si>
    <t>Falta de seguimiento</t>
  </si>
  <si>
    <t>Afectación al debido proceso</t>
  </si>
  <si>
    <t>1 Jefe Oficina Asesora de Planeación y 1 Contratista</t>
  </si>
  <si>
    <t>Plataforma web Maloca SIG - herramientas ofimáticas</t>
  </si>
  <si>
    <t>2 puestos de trabajo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</si>
  <si>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</si>
  <si>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</si>
  <si>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</si>
  <si>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</si>
  <si>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PRO-MIC-03-01 Control de Documentos</t>
  </si>
  <si>
    <t>Si. Contratista a cargo del SIG-MIPG de la OAP</t>
  </si>
  <si>
    <t>Cada vez que un proceso solicite la actualización, creación o eliminación de un documento en el SIG</t>
  </si>
  <si>
    <t>Revisar y 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</si>
  <si>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</si>
  <si>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ultima versión vigente, para ubicarlo como documento obsoleto o vigente. Asi mismo se puede consultar el Listado maestro de documentos para verificar su versión y estado actual (Vigente u obsoleto)</t>
  </si>
  <si>
    <t>Si. FT-MIC-03-04 Formato de solicitud de creación, modificación o eliminación de documentos, el Listado Maestro de documentos, carpeta digital Cuadros de caracterización documental (vigentes y obsoletos) y Maloca SIG</t>
  </si>
  <si>
    <t>En el primer cuatrimestre de 2019 no se ha materializado este riesgo.
Las causas y las consecuencias identificadas continuan siendo las mismas.
Los controles identificados han sido efectivos, se vienen ejecutando de acuerdo a lo establecido y  fueron complementados, incluyendo como evidencia la carpeta digital Cuadros de caracterización documental (vigentes y obsoletos)
El riesgo continúa siendo el mismo, no se modifica.</t>
  </si>
  <si>
    <t>No aplicación de los procedimientos de gestión documental</t>
  </si>
  <si>
    <t>Incumplimientos normativos acerca de publicación de información referente al SIG y/o Calidad.</t>
  </si>
  <si>
    <t>Documentos publicados en Maloca SIG</t>
  </si>
  <si>
    <t>Si. Contratista a cargo del SIG de la OAP</t>
  </si>
  <si>
    <t>Garantizar que los documentos publicados en la maloca SIG, sean los de la ultima versión vigente.</t>
  </si>
  <si>
    <t>Documentos creados, modificados o eliminados de acuerdo al procedimiento PRO-MIC-03-01 Control de Documentos
Maloca SIG</t>
  </si>
  <si>
    <t>Si. Si se detecta un error en un documento publicado, se solicita la baja del documento de la maloca SIG y se solicita la actualización del documento corregido.</t>
  </si>
  <si>
    <t>No realización del back 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</si>
  <si>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</si>
  <si>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</si>
  <si>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</si>
  <si>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</si>
  <si>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</si>
  <si>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 deficiente puede afectar de manera significativa la toma de decisiones en la entidad por parte de la alta dirección acerca del desempeño de los procesos. </t>
  </si>
  <si>
    <t>Generación de información no confiable sobre seguimientos de instrumentos de gestión, para la toma de decisiones.</t>
  </si>
  <si>
    <t xml:space="preserve">PRO-MIC-03-04 Autoevaluación de la Gestión </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</si>
  <si>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</si>
  <si>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</si>
  <si>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plan de adecuación y sostenibilidad de MIPG suministrados por los procesos o responsables de políticas de  MIPG</t>
  </si>
  <si>
    <t>Las reprogramaciones o ajustes que se requieran hacer en los instrumentos de gestión, son validadas en Comité de gestión y desempeño institucional y se deja en el acta correspondiente</t>
  </si>
  <si>
    <t>Consolidados de POA, matriz y hojas de vida de indicadores de gestión, planes de mejoramiento, mapas de riesgo, plan de adecuación y sostenibilidad de MIPG publicados en la Maloca SIG.
Alertas informativas</t>
  </si>
  <si>
    <t>En el primer cuatrimestre de 2019 no se ha materializado este riesgo.
Las causas y las consecuencias identificadas continuan siendo las mismas.
Los controles identificados han sido efectivos, se vienen ejecutando de acuerdo a lo establecido y fue actualizado el nombre de "Comité directivo" a "Comité de gestión y desempeño institucional" y se complementó la fuente de información con "Consolidados de los instrumentos de gestión del periodo objeto de seguimiento"
El riesgo continúa siendo el mismo, no se modifica.</t>
  </si>
  <si>
    <t>No aplicación de lineamientos de planeación establecidos</t>
  </si>
  <si>
    <t>Incumplimientos normativos</t>
  </si>
  <si>
    <t>Seguimiento a instrumentos de gestión en Comité de gestión y desempeño institucional</t>
  </si>
  <si>
    <t>Si. Jefe oficina de planeación e Integrantes del comité de gestión y desempeño institucional</t>
  </si>
  <si>
    <t>Trimestral o cuatrimestralmente de acuerdo al instrumento de gestión al que se le haga seguimiento.</t>
  </si>
  <si>
    <t>Verificar desde la alta dirección el desempeño de la gestión en la entidad, para la toma de decisiones .</t>
  </si>
  <si>
    <t>Consolidados de los instrumentos de gestión del periodo objeto de seguimiento.
Actas de comité de gestión y desempeño institucional
Presentaciones correspondientes</t>
  </si>
  <si>
    <t>Las reprogramaciones o ajustes que se requieran hacer en los instrumentos de gestión, son validadas en Comité de gestión y desempeño institucional y se deja en el acta correspondiente.
Plan de mejoramiento por procesos según se requiera.</t>
  </si>
  <si>
    <t>Actas de comité directivo y de revisión por la dirección</t>
  </si>
  <si>
    <t>Desconocimiento de lineamientos de planeación</t>
  </si>
  <si>
    <t>Evaluación de la gestión de la entidad ineficiente, inadecuada y/o inoportuna</t>
  </si>
  <si>
    <t xml:space="preserve">1 Jefe de Oficina   - 1 Contratista.
1 Técnico Administrativo </t>
  </si>
  <si>
    <t xml:space="preserve">Página Web, Sistemas de información de la Entidad. </t>
  </si>
  <si>
    <t xml:space="preserve">3 puestos de trabajo </t>
  </si>
  <si>
    <t>Suministro de información por parte de los auditados inconsistente, insuficiente e inoportuna.</t>
  </si>
  <si>
    <t xml:space="preserve">Generación de informes de auditoria interna con debilidades, ausencia o análisis erroneos de la información
</t>
  </si>
  <si>
    <t xml:space="preserve">Que los informes de auditoria no reflejen  las posibles desviaciones o incumplimientos que causen impacto negativo  en la gestión de la Entidad. </t>
  </si>
  <si>
    <t>No generar las alertas oportunas a la Alta Dirección para la toma de decisiones y medidas preventivas o correctivas.</t>
  </si>
  <si>
    <t>Punto de control establecido en el PRO-EC-16-01 AUDITORIAS INTERNAS, en la actividad 14.</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</si>
  <si>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</si>
  <si>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</si>
  <si>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</si>
  <si>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</si>
  <si>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</si>
  <si>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</si>
  <si>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auditoria 
FT-EC-16-01
FT-EC-16-02
FT-EC-16-05</t>
  </si>
  <si>
    <t xml:space="preserve">Para el primer cuatrimestre  no se ha presentado materialización del riesgo, se contrato un profesional con experticia en T.I. para adelantar la auditoría al proceso de gestión tecnologíca. 
El Informe preliminar fue socializado y publicado en la página Web del Instituto.   
</t>
  </si>
  <si>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</si>
  <si>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</si>
  <si>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Desconocimiento y/o aplicación de normatividad derogada o desactualizada.</t>
  </si>
  <si>
    <t>No evidenciar las posibles desviaciones o incumplimiento por parte de los auditados</t>
  </si>
  <si>
    <t xml:space="preserve">Que en el momento se realizar la auditoria a los diferentes procesos, no se evidencien las posibles desviaciones del proceso y/o situaciones que afecten de manera negativa la gestión de la Entidad. </t>
  </si>
  <si>
    <t>Socializar los informes de auditoria  con el responsable del proceso y/o en el Cómite Institucional de Control Interno, de acuerdo al PAA</t>
  </si>
  <si>
    <t xml:space="preserve">Jefe Oficina de Control Interno </t>
  </si>
  <si>
    <t xml:space="preserve">Sanciones de tipo administrativo, disciplinario,  fiscal o penal
</t>
  </si>
  <si>
    <t xml:space="preserve">Dar a conocer al Comité el resultado de las auditorias efectuadas por parte de la OC.I </t>
  </si>
  <si>
    <t>Funcionarios asignados a la OCI sin las competencias y experticia necesaria para realizar el ejercicio de auditoria.</t>
  </si>
  <si>
    <t xml:space="preserve">Publicar los informes definitivos de auditoría en la página web de la Entidad. </t>
  </si>
  <si>
    <t>Técnico Administrativo OCI</t>
  </si>
  <si>
    <t xml:space="preserve">Socializar los informes de auditoria de la OCI a las partes interesadas, en la página Web de la Entidad. </t>
  </si>
  <si>
    <t xml:space="preserve">Socialización de todos los informes y resultados del programa de auditorias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</si>
  <si>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</si>
  <si>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</si>
  <si>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</si>
  <si>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auditoria. </t>
  </si>
  <si>
    <t>Se formula el plan de mejoramiento por parte del responsable del proceso, en caso de ser necesario se traslada a organismos de control.</t>
  </si>
  <si>
    <t xml:space="preserve">Informe definitivo, papeles de auditoria. </t>
  </si>
  <si>
    <t xml:space="preserve">"No se presenta materialización del riesgo para el periodo evaluado, dentro del ejercicio auditor no se han detectado casos de corrupción, se han aplicado los controles establecidos";  los informes y seguimientos de auditoría realizados por parte de ésta Oficina han sido socializadados con los responsables de proceso y publicados en la página del Instituto. </t>
  </si>
  <si>
    <t xml:space="preserve">Conflicto de intereses con responsables de otros procesos que no reflejen las posibles desviaciones y/o debilidades o actos de corrupción en el cumplimiento de los procedimientos y requisitos legales.  </t>
  </si>
  <si>
    <t xml:space="preserve">Perdida de credibilidad en el ejercicio de evaluación y control de la entidad
</t>
  </si>
  <si>
    <t>Jefe Oficina de Control Interno 
Técnico Operativo</t>
  </si>
  <si>
    <t xml:space="preserve">Si, el control se aplica al iniciar y finalizar cada auditoria, según el PAA de cada vigencia </t>
  </si>
  <si>
    <t>Bajos estandares éticos.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</si>
</sst>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quot; de &quot;mmmm&quot; de &quot;yyyy"/>
  </numFmts>
  <fonts count="33">
    <font>
      <sz val="11"/>
      <color rgb="FF000000"/>
      <name val="Calibri"/>
    </font>
    <font>
      <b/>
      <sz val="11"/>
      <color rgb="FF000000"/>
      <name val="Arial Narrow"/>
    </font>
    <font>
      <sz val="11"/>
      <color rgb="FF000000"/>
      <name val="Arial Narrow"/>
    </font>
    <font>
      <sz val="11"/>
      <name val="Calibri"/>
    </font>
    <font>
      <b/>
      <sz val="36"/>
      <color rgb="FF000000"/>
      <name val="Arial Narrow"/>
    </font>
    <font>
      <b/>
      <sz val="10"/>
      <name val="Arial"/>
    </font>
    <font>
      <b/>
      <sz val="11"/>
      <name val="Arial Narrow"/>
    </font>
    <font>
      <b/>
      <sz val="20"/>
      <color rgb="FF000000"/>
      <name val="Arial"/>
    </font>
    <font>
      <sz val="11"/>
      <color rgb="FF000000"/>
      <name val="Arial"/>
    </font>
    <font>
      <b/>
      <sz val="12"/>
      <color rgb="FF000000"/>
      <name val="Arial"/>
    </font>
    <font>
      <sz val="12"/>
      <color rgb="FF000000"/>
      <name val="Arial"/>
    </font>
    <font>
      <b/>
      <sz val="10"/>
      <name val="Arial Narrow"/>
    </font>
    <font>
      <b/>
      <sz val="11"/>
      <color rgb="FFFF0000"/>
      <name val="Arial Narrow"/>
    </font>
    <font>
      <b/>
      <sz val="14"/>
      <color rgb="FF000000"/>
      <name val="Arial"/>
    </font>
    <font>
      <b/>
      <sz val="11"/>
      <color rgb="FFFFFFFF"/>
      <name val="Arial"/>
    </font>
    <font>
      <sz val="10"/>
      <color rgb="FF000000"/>
      <name val="Arial Narrow"/>
    </font>
    <font>
      <b/>
      <sz val="11"/>
      <color rgb="FF000000"/>
      <name val="Arial"/>
    </font>
    <font>
      <sz val="11"/>
      <name val="Calibri"/>
    </font>
    <font>
      <sz val="9"/>
      <color rgb="FF222222"/>
      <name val="Helvetica Neue"/>
    </font>
    <font>
      <b/>
      <sz val="15"/>
      <color rgb="FF000000"/>
      <name val="Calibri"/>
    </font>
    <font>
      <b/>
      <sz val="11"/>
      <name val="Arial"/>
    </font>
    <font>
      <sz val="11"/>
      <name val="Arial"/>
    </font>
    <font>
      <b/>
      <sz val="11"/>
      <name val="Calibri"/>
    </font>
    <font>
      <b/>
      <sz val="11"/>
      <color rgb="FF000000"/>
      <name val="Calibri"/>
    </font>
    <font>
      <sz val="10"/>
      <color rgb="FF000000"/>
      <name val="Calibri"/>
    </font>
    <font>
      <sz val="11"/>
      <color rgb="FF000000"/>
      <name val="Roboto"/>
    </font>
    <font>
      <sz val="11"/>
      <color rgb="FF000000"/>
      <name val="Calibri"/>
    </font>
    <font>
      <sz val="9"/>
      <color rgb="FF000000"/>
      <name val="Calibri"/>
    </font>
    <font>
      <sz val="11"/>
      <name val="Roboto"/>
    </font>
    <font>
      <sz val="11"/>
      <color rgb="FFFF0000"/>
      <name val="Calibri"/>
    </font>
    <font>
      <sz val="11"/>
      <color rgb="FF41424E"/>
      <name val="Calibri"/>
    </font>
    <font>
      <sz val="11"/>
      <color rgb="FF222222"/>
      <name val="Arial Narrow"/>
    </font>
    <font>
      <sz val="11"/>
      <name val="Arial Narrow"/>
    </font>
  </fonts>
  <fills count="32">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C6D9F0"/>
        <bgColor rgb="FFC6D9F0"/>
      </patternFill>
    </fill>
    <fill>
      <patternFill patternType="solid">
        <fgColor rgb="FF548DD4"/>
        <bgColor rgb="FF548DD4"/>
      </patternFill>
    </fill>
    <fill>
      <patternFill patternType="solid">
        <fgColor rgb="FF8DB3E2"/>
        <bgColor rgb="FF8DB3E2"/>
      </patternFill>
    </fill>
    <fill>
      <patternFill patternType="solid">
        <fgColor rgb="FFFDE9D9"/>
        <bgColor rgb="FFFDE9D9"/>
      </patternFill>
    </fill>
    <fill>
      <patternFill patternType="solid">
        <fgColor rgb="FFC9DAF8"/>
        <bgColor rgb="FFC9DAF8"/>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92D050"/>
        <bgColor rgb="FF92D050"/>
      </patternFill>
    </fill>
    <fill>
      <patternFill patternType="solid">
        <fgColor rgb="FFCCC0D9"/>
        <bgColor rgb="FFCCC0D9"/>
      </patternFill>
    </fill>
    <fill>
      <patternFill patternType="solid">
        <fgColor rgb="FFFF6600"/>
        <bgColor rgb="FFFF6600"/>
      </patternFill>
    </fill>
    <fill>
      <patternFill patternType="solid">
        <fgColor rgb="FFFABF8F"/>
        <bgColor rgb="FFFABF8F"/>
      </patternFill>
    </fill>
    <fill>
      <patternFill patternType="solid">
        <fgColor rgb="FF99CC00"/>
        <bgColor rgb="FF99CC00"/>
      </patternFill>
    </fill>
    <fill>
      <patternFill patternType="solid">
        <fgColor rgb="FF7F7F7F"/>
        <bgColor rgb="FF7F7F7F"/>
      </patternFill>
    </fill>
    <fill>
      <patternFill patternType="solid">
        <fgColor rgb="FFD9EAD3"/>
        <bgColor rgb="FFD9EAD3"/>
      </patternFill>
    </fill>
    <fill>
      <patternFill patternType="solid">
        <fgColor rgb="FFDDD9C3"/>
        <bgColor rgb="FFDDD9C3"/>
      </patternFill>
    </fill>
    <fill>
      <patternFill patternType="solid">
        <fgColor rgb="FFD9D9D9"/>
        <bgColor rgb="FFD9D9D9"/>
      </patternFill>
    </fill>
    <fill>
      <patternFill patternType="solid">
        <fgColor rgb="FFC4BD97"/>
        <bgColor rgb="FFC4BD97"/>
      </patternFill>
    </fill>
    <fill>
      <patternFill patternType="solid">
        <fgColor rgb="FFFFF2CC"/>
        <bgColor rgb="FFFFF2CC"/>
      </patternFill>
    </fill>
    <fill>
      <patternFill patternType="solid">
        <fgColor rgb="FFFFFF00"/>
        <bgColor rgb="FFFFFF00"/>
      </patternFill>
    </fill>
    <fill>
      <patternFill patternType="solid">
        <fgColor rgb="FF00B050"/>
        <bgColor rgb="FF00B050"/>
      </patternFill>
    </fill>
    <fill>
      <patternFill patternType="solid">
        <fgColor rgb="FFCCCCCC"/>
        <bgColor rgb="FFCCCCCC"/>
      </patternFill>
    </fill>
    <fill>
      <patternFill patternType="solid">
        <fgColor rgb="FFFF0000"/>
        <bgColor rgb="FFFF0000"/>
      </patternFill>
    </fill>
    <fill>
      <patternFill patternType="solid">
        <fgColor rgb="FF008000"/>
        <bgColor rgb="FF008000"/>
      </patternFill>
    </fill>
  </fills>
  <borders count="11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hair">
        <color rgb="FF000000"/>
      </top>
      <bottom/>
      <diagonal/>
    </border>
    <border>
      <left/>
      <right/>
      <top style="hair">
        <color rgb="FF000000"/>
      </top>
      <bottom/>
      <diagonal/>
    </border>
    <border>
      <left/>
      <right/>
      <top/>
      <bottom/>
      <diagonal/>
    </border>
    <border>
      <left/>
      <right/>
      <top/>
      <bottom/>
      <diagonal/>
    </border>
    <border>
      <left/>
      <right/>
      <top style="hair">
        <color rgb="FF000000"/>
      </top>
      <bottom/>
      <diagonal/>
    </border>
    <border>
      <left/>
      <right/>
      <top/>
      <bottom/>
      <diagonal/>
    </border>
    <border>
      <left/>
      <right style="hair">
        <color rgb="FF000000"/>
      </right>
      <top style="hair">
        <color rgb="FF000000"/>
      </top>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diagonal/>
    </border>
    <border>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style="hair">
        <color rgb="FF000000"/>
      </right>
      <top/>
      <bottom/>
      <diagonal/>
    </border>
    <border>
      <left style="hair">
        <color rgb="FF000000"/>
      </left>
      <right/>
      <top style="hair">
        <color rgb="FF000000"/>
      </top>
      <bottom/>
      <diagonal/>
    </border>
    <border>
      <left style="hair">
        <color rgb="FF000000"/>
      </left>
      <right/>
      <top style="hair">
        <color rgb="FF000000"/>
      </top>
      <bottom/>
      <diagonal/>
    </border>
    <border>
      <left/>
      <right/>
      <top style="hair">
        <color rgb="FF000000"/>
      </top>
      <bottom/>
      <diagonal/>
    </border>
    <border>
      <left style="medium">
        <color rgb="FF000000"/>
      </left>
      <right/>
      <top/>
      <bottom style="medium">
        <color rgb="FF000000"/>
      </bottom>
      <diagonal/>
    </border>
    <border>
      <left/>
      <right/>
      <top/>
      <bottom style="medium">
        <color rgb="FF000000"/>
      </bottom>
      <diagonal/>
    </border>
    <border>
      <left/>
      <right/>
      <top/>
      <bottom style="hair">
        <color rgb="FF000000"/>
      </bottom>
      <diagonal/>
    </border>
    <border>
      <left/>
      <right/>
      <top/>
      <bottom style="hair">
        <color rgb="FF000000"/>
      </bottom>
      <diagonal/>
    </border>
    <border>
      <left/>
      <right style="medium">
        <color rgb="FF000000"/>
      </right>
      <top/>
      <bottom style="medium">
        <color rgb="FF000000"/>
      </bottom>
      <diagonal/>
    </border>
    <border>
      <left/>
      <right/>
      <top/>
      <bottom style="hair">
        <color rgb="FF000000"/>
      </bottom>
      <diagonal/>
    </border>
    <border>
      <left/>
      <right style="hair">
        <color rgb="FF000000"/>
      </right>
      <top/>
      <bottom style="hair">
        <color rgb="FF000000"/>
      </bottom>
      <diagonal/>
    </border>
    <border>
      <left/>
      <right/>
      <top/>
      <bottom style="hair">
        <color rgb="FF000000"/>
      </bottom>
      <diagonal/>
    </border>
    <border>
      <left style="hair">
        <color rgb="FF000000"/>
      </left>
      <right/>
      <top/>
      <bottom/>
      <diagonal/>
    </border>
    <border>
      <left/>
      <right/>
      <top/>
      <bottom style="hair">
        <color rgb="FF000000"/>
      </bottom>
      <diagonal/>
    </border>
    <border>
      <left style="hair">
        <color rgb="FF000000"/>
      </left>
      <right/>
      <top/>
      <bottom style="hair">
        <color rgb="FF000000"/>
      </bottom>
      <diagonal/>
    </border>
    <border>
      <left style="medium">
        <color rgb="FF000000"/>
      </left>
      <right/>
      <top style="medium">
        <color rgb="FF000000"/>
      </top>
      <bottom/>
      <diagonal/>
    </border>
    <border>
      <left/>
      <right/>
      <top/>
      <bottom style="hair">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hair">
        <color rgb="FF000000"/>
      </left>
      <right style="hair">
        <color rgb="FF000000"/>
      </right>
      <top style="hair">
        <color rgb="FF000000"/>
      </top>
      <bottom/>
      <diagonal/>
    </border>
    <border>
      <left/>
      <right style="medium">
        <color rgb="FF000000"/>
      </right>
      <top/>
      <bottom/>
      <diagonal/>
    </border>
    <border>
      <left/>
      <right/>
      <top style="medium">
        <color rgb="FF000000"/>
      </top>
      <bottom/>
      <diagonal/>
    </border>
    <border>
      <left style="hair">
        <color rgb="FF000000"/>
      </left>
      <right/>
      <top style="hair">
        <color rgb="FF000000"/>
      </top>
      <bottom style="hair">
        <color rgb="FF000000"/>
      </bottom>
      <diagonal/>
    </border>
    <border>
      <left style="medium">
        <color rgb="FF000000"/>
      </left>
      <right/>
      <top/>
      <bottom/>
      <diagonal/>
    </border>
    <border>
      <left/>
      <right/>
      <top style="hair">
        <color rgb="FF000000"/>
      </top>
      <bottom style="hair">
        <color rgb="FF000000"/>
      </bottom>
      <diagonal/>
    </border>
    <border>
      <left/>
      <right style="medium">
        <color rgb="FF000000"/>
      </right>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style="hair">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bottom style="medium">
        <color rgb="FF000000"/>
      </bottom>
      <diagonal/>
    </border>
    <border>
      <left/>
      <right/>
      <top style="hair">
        <color rgb="FF000000"/>
      </top>
      <bottom style="hair">
        <color rgb="FF000000"/>
      </bottom>
      <diagonal/>
    </border>
    <border>
      <left/>
      <right/>
      <top style="hair">
        <color rgb="FF000000"/>
      </top>
      <bottom/>
      <diagonal/>
    </border>
    <border>
      <left style="hair">
        <color rgb="FF000000"/>
      </left>
      <right style="hair">
        <color rgb="FF000000"/>
      </right>
      <top/>
      <bottom style="hair">
        <color rgb="FF000000"/>
      </bottom>
      <diagonal/>
    </border>
    <border>
      <left style="medium">
        <color rgb="FF000000"/>
      </left>
      <right/>
      <top style="medium">
        <color rgb="FF000000"/>
      </top>
      <bottom style="medium">
        <color rgb="FF000000"/>
      </bottom>
      <diagonal/>
    </border>
    <border>
      <left style="hair">
        <color rgb="FF000000"/>
      </left>
      <right style="hair">
        <color rgb="FF000000"/>
      </right>
      <top style="hair">
        <color rgb="FF000000"/>
      </top>
      <bottom style="hair">
        <color rgb="FF000000"/>
      </bottom>
      <diagonal/>
    </border>
    <border>
      <left/>
      <right/>
      <top style="medium">
        <color rgb="FF000000"/>
      </top>
      <bottom style="medium">
        <color rgb="FF000000"/>
      </bottom>
      <diagonal/>
    </border>
    <border>
      <left style="hair">
        <color rgb="FF000000"/>
      </left>
      <right style="hair">
        <color rgb="FF000000"/>
      </right>
      <top style="hair">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right/>
      <top/>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hair">
        <color rgb="FF000000"/>
      </left>
      <right/>
      <top style="hair">
        <color rgb="FF000000"/>
      </top>
      <bottom/>
      <diagonal/>
    </border>
    <border>
      <left style="hair">
        <color rgb="FF000000"/>
      </left>
      <right/>
      <top/>
      <bottom/>
      <diagonal/>
    </border>
    <border>
      <left style="thin">
        <color rgb="FF000000"/>
      </left>
      <right/>
      <top style="thin">
        <color rgb="FF000000"/>
      </top>
      <bottom/>
      <diagonal/>
    </border>
    <border>
      <left style="thin">
        <color rgb="FF000000"/>
      </left>
      <right/>
      <top/>
      <bottom style="thin">
        <color rgb="FF000000"/>
      </bottom>
      <diagonal/>
    </border>
    <border>
      <left style="hair">
        <color rgb="FF000000"/>
      </left>
      <right/>
      <top/>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thin">
        <color rgb="FF000000"/>
      </left>
      <right style="hair">
        <color rgb="FF000000"/>
      </right>
      <top/>
      <bottom/>
      <diagonal/>
    </border>
    <border>
      <left style="thin">
        <color rgb="FF000000"/>
      </left>
      <right style="hair">
        <color rgb="FF000000"/>
      </right>
      <top style="thin">
        <color rgb="FF000000"/>
      </top>
      <bottom/>
      <diagonal/>
    </border>
    <border>
      <left style="thin">
        <color rgb="FF000000"/>
      </left>
      <right style="hair">
        <color rgb="FF000000"/>
      </right>
      <top/>
      <bottom style="hair">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style="hair">
        <color rgb="FF000000"/>
      </right>
      <top/>
      <bottom/>
      <diagonal/>
    </border>
    <border>
      <left/>
      <right style="hair">
        <color rgb="FF000000"/>
      </right>
      <top/>
      <bottom style="hair">
        <color rgb="FF000000"/>
      </bottom>
      <diagonal/>
    </border>
    <border>
      <left/>
      <right style="thin">
        <color rgb="FF000000"/>
      </right>
      <top/>
      <bottom/>
      <diagonal/>
    </border>
    <border>
      <left/>
      <right style="thin">
        <color rgb="FF000000"/>
      </right>
      <top/>
      <bottom/>
      <diagonal/>
    </border>
    <border>
      <left/>
      <right/>
      <top/>
      <bottom/>
      <diagonal/>
    </border>
    <border>
      <left/>
      <right style="thin">
        <color rgb="FF000000"/>
      </right>
      <top/>
      <bottom style="thin">
        <color rgb="FF000000"/>
      </bottom>
      <diagonal/>
    </border>
  </borders>
  <cellStyleXfs count="1">
    <xf numFmtId="0" fontId="0" fillId="0" borderId="0"/>
  </cellStyleXfs>
  <cellXfs count="501">
    <xf numFmtId="0" fontId="0" fillId="0" borderId="0" xfId="0" applyFont="1" applyAlignment="1"/>
    <xf numFmtId="0" fontId="2" fillId="2" borderId="7" xfId="0" applyFont="1" applyFill="1" applyBorder="1" applyAlignment="1">
      <alignment vertical="center"/>
    </xf>
    <xf numFmtId="0" fontId="2" fillId="2" borderId="7" xfId="0" applyFont="1" applyFill="1" applyBorder="1" applyAlignment="1">
      <alignment horizontal="center" vertical="center"/>
    </xf>
    <xf numFmtId="0" fontId="2" fillId="0" borderId="0" xfId="0" applyFont="1" applyAlignment="1">
      <alignment vertical="center"/>
    </xf>
    <xf numFmtId="0" fontId="2" fillId="3" borderId="14" xfId="0" applyFont="1" applyFill="1" applyBorder="1" applyAlignment="1">
      <alignment vertical="center"/>
    </xf>
    <xf numFmtId="0" fontId="1" fillId="3" borderId="17" xfId="0" applyFont="1" applyFill="1" applyBorder="1" applyAlignment="1">
      <alignment vertical="center"/>
    </xf>
    <xf numFmtId="0" fontId="1" fillId="4" borderId="18" xfId="0" applyFont="1" applyFill="1" applyBorder="1" applyAlignment="1">
      <alignment vertical="center"/>
    </xf>
    <xf numFmtId="0" fontId="1" fillId="4" borderId="20" xfId="0" applyFont="1" applyFill="1" applyBorder="1" applyAlignment="1">
      <alignment vertical="center"/>
    </xf>
    <xf numFmtId="0" fontId="1" fillId="4" borderId="21" xfId="0" applyFont="1" applyFill="1" applyBorder="1" applyAlignment="1">
      <alignment vertical="center"/>
    </xf>
    <xf numFmtId="0" fontId="1" fillId="4" borderId="20" xfId="0" applyFont="1" applyFill="1" applyBorder="1" applyAlignment="1">
      <alignment horizontal="center" vertical="center"/>
    </xf>
    <xf numFmtId="0" fontId="1" fillId="4" borderId="21" xfId="0" applyFont="1" applyFill="1" applyBorder="1" applyAlignment="1">
      <alignment horizontal="center" vertical="center"/>
    </xf>
    <xf numFmtId="0" fontId="2" fillId="3" borderId="7" xfId="0" applyFont="1" applyFill="1" applyBorder="1" applyAlignment="1">
      <alignment horizontal="center" vertical="center"/>
    </xf>
    <xf numFmtId="49" fontId="2" fillId="3" borderId="7" xfId="0" applyNumberFormat="1" applyFont="1" applyFill="1" applyBorder="1" applyAlignment="1">
      <alignment horizontal="center" vertical="center" wrapText="1"/>
    </xf>
    <xf numFmtId="49" fontId="2" fillId="3" borderId="7" xfId="0" applyNumberFormat="1" applyFont="1" applyFill="1" applyBorder="1" applyAlignment="1">
      <alignment horizontal="center" vertical="center"/>
    </xf>
    <xf numFmtId="0" fontId="2" fillId="3" borderId="7" xfId="0" applyFont="1" applyFill="1" applyBorder="1" applyAlignment="1">
      <alignment vertical="center"/>
    </xf>
    <xf numFmtId="0" fontId="2" fillId="2" borderId="7" xfId="0" applyFont="1" applyFill="1" applyBorder="1" applyAlignment="1">
      <alignment horizontal="center" vertical="center" wrapText="1"/>
    </xf>
    <xf numFmtId="0" fontId="2" fillId="2" borderId="7" xfId="0" applyFont="1" applyFill="1" applyBorder="1" applyAlignment="1">
      <alignment vertical="center" wrapText="1"/>
    </xf>
    <xf numFmtId="49" fontId="6" fillId="8" borderId="38" xfId="0" applyNumberFormat="1" applyFont="1" applyFill="1" applyBorder="1" applyAlignment="1">
      <alignment horizontal="center" vertical="center"/>
    </xf>
    <xf numFmtId="49" fontId="6" fillId="8" borderId="40" xfId="0" applyNumberFormat="1" applyFont="1" applyFill="1" applyBorder="1" applyAlignment="1">
      <alignment horizontal="center" vertical="center"/>
    </xf>
    <xf numFmtId="0" fontId="6" fillId="8" borderId="7" xfId="0" applyFont="1" applyFill="1" applyBorder="1" applyAlignment="1">
      <alignment horizontal="center" vertical="center" wrapText="1"/>
    </xf>
    <xf numFmtId="0" fontId="8" fillId="0" borderId="0" xfId="0" applyFont="1"/>
    <xf numFmtId="0" fontId="0" fillId="0" borderId="0" xfId="0" applyFont="1"/>
    <xf numFmtId="49" fontId="6" fillId="8" borderId="53" xfId="0" applyNumberFormat="1" applyFont="1" applyFill="1" applyBorder="1" applyAlignment="1">
      <alignment horizontal="center" vertical="center"/>
    </xf>
    <xf numFmtId="0" fontId="10" fillId="0" borderId="0" xfId="0" applyFont="1"/>
    <xf numFmtId="49" fontId="6" fillId="5" borderId="65"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wrapText="1"/>
    </xf>
    <xf numFmtId="49" fontId="6" fillId="8" borderId="66" xfId="0" applyNumberFormat="1" applyFont="1" applyFill="1" applyBorder="1" applyAlignment="1">
      <alignment horizontal="center" vertical="center" wrapText="1"/>
    </xf>
    <xf numFmtId="49" fontId="6" fillId="8" borderId="57" xfId="0" applyNumberFormat="1" applyFont="1" applyFill="1" applyBorder="1" applyAlignment="1">
      <alignment horizontal="center" vertical="center" wrapText="1"/>
    </xf>
    <xf numFmtId="49" fontId="6" fillId="8" borderId="71" xfId="0" applyNumberFormat="1" applyFont="1" applyFill="1" applyBorder="1" applyAlignment="1">
      <alignment horizontal="center" vertical="center" wrapText="1"/>
    </xf>
    <xf numFmtId="49" fontId="6" fillId="8" borderId="73" xfId="0" applyNumberFormat="1" applyFont="1" applyFill="1" applyBorder="1" applyAlignment="1">
      <alignment horizontal="center" vertical="center" wrapText="1"/>
    </xf>
    <xf numFmtId="0" fontId="6" fillId="8" borderId="71" xfId="0" applyFont="1" applyFill="1" applyBorder="1" applyAlignment="1">
      <alignment horizontal="center" vertical="center" wrapText="1"/>
    </xf>
    <xf numFmtId="0" fontId="6" fillId="8" borderId="65" xfId="0" applyFont="1" applyFill="1" applyBorder="1" applyAlignment="1">
      <alignment horizontal="center" vertical="center" wrapText="1"/>
    </xf>
    <xf numFmtId="0" fontId="9" fillId="11" borderId="76" xfId="0" applyFont="1" applyFill="1" applyBorder="1" applyAlignment="1">
      <alignment horizontal="left" vertical="center"/>
    </xf>
    <xf numFmtId="49" fontId="11" fillId="5" borderId="77" xfId="0" applyNumberFormat="1" applyFont="1" applyFill="1" applyBorder="1" applyAlignment="1">
      <alignment horizontal="center" vertical="center" wrapText="1"/>
    </xf>
    <xf numFmtId="0" fontId="9" fillId="11" borderId="78" xfId="0" applyFont="1" applyFill="1" applyBorder="1" applyAlignment="1">
      <alignment horizontal="left" vertical="center"/>
    </xf>
    <xf numFmtId="49" fontId="6" fillId="5" borderId="79" xfId="0" applyNumberFormat="1" applyFont="1" applyFill="1" applyBorder="1" applyAlignment="1">
      <alignment horizontal="center" vertical="center" wrapText="1"/>
    </xf>
    <xf numFmtId="0" fontId="9" fillId="11" borderId="80" xfId="0" applyFont="1" applyFill="1" applyBorder="1" applyAlignment="1">
      <alignment horizontal="left" vertical="center"/>
    </xf>
    <xf numFmtId="49" fontId="6" fillId="8" borderId="79" xfId="0" applyNumberFormat="1" applyFont="1" applyFill="1" applyBorder="1" applyAlignment="1">
      <alignment horizontal="center" vertical="center" wrapText="1"/>
    </xf>
    <xf numFmtId="49" fontId="6" fillId="8" borderId="79" xfId="0" applyNumberFormat="1" applyFont="1" applyFill="1" applyBorder="1" applyAlignment="1">
      <alignment horizontal="center" vertical="center" textRotation="90" wrapText="1"/>
    </xf>
    <xf numFmtId="49" fontId="6" fillId="12" borderId="79" xfId="0" applyNumberFormat="1" applyFont="1" applyFill="1" applyBorder="1" applyAlignment="1">
      <alignment horizontal="center" vertical="center" wrapText="1"/>
    </xf>
    <xf numFmtId="49" fontId="6" fillId="8" borderId="79" xfId="0" applyNumberFormat="1" applyFont="1" applyFill="1" applyBorder="1" applyAlignment="1">
      <alignment horizontal="center" vertical="center"/>
    </xf>
    <xf numFmtId="49" fontId="6" fillId="8" borderId="57" xfId="0" applyNumberFormat="1" applyFont="1" applyFill="1" applyBorder="1" applyAlignment="1">
      <alignment horizontal="center" vertical="center"/>
    </xf>
    <xf numFmtId="49" fontId="1" fillId="7" borderId="79" xfId="0" applyNumberFormat="1" applyFont="1" applyFill="1" applyBorder="1" applyAlignment="1">
      <alignment horizontal="center" vertical="center" wrapText="1"/>
    </xf>
    <xf numFmtId="0" fontId="14" fillId="14" borderId="85" xfId="0" applyFont="1" applyFill="1" applyBorder="1" applyAlignment="1">
      <alignment horizontal="center"/>
    </xf>
    <xf numFmtId="0" fontId="14" fillId="14" borderId="85" xfId="0" applyFont="1" applyFill="1" applyBorder="1" applyAlignment="1">
      <alignment horizontal="center" wrapText="1"/>
    </xf>
    <xf numFmtId="49" fontId="1" fillId="5" borderId="79" xfId="0" applyNumberFormat="1" applyFont="1" applyFill="1" applyBorder="1" applyAlignment="1">
      <alignment horizontal="center" vertical="center" wrapText="1"/>
    </xf>
    <xf numFmtId="0" fontId="15" fillId="2" borderId="7" xfId="0" applyFont="1" applyFill="1" applyBorder="1" applyAlignment="1">
      <alignment vertical="center"/>
    </xf>
    <xf numFmtId="0" fontId="8" fillId="15" borderId="17" xfId="0" applyFont="1" applyFill="1" applyBorder="1"/>
    <xf numFmtId="0" fontId="8" fillId="15" borderId="17" xfId="0" applyFont="1" applyFill="1" applyBorder="1" applyAlignment="1">
      <alignment horizontal="center"/>
    </xf>
    <xf numFmtId="0" fontId="0" fillId="0" borderId="57" xfId="0" applyFont="1" applyBorder="1" applyAlignment="1">
      <alignment horizontal="center" vertical="center" wrapText="1"/>
    </xf>
    <xf numFmtId="0" fontId="0" fillId="0" borderId="57" xfId="0" applyFont="1" applyBorder="1" applyAlignment="1">
      <alignment horizontal="center" vertical="center"/>
    </xf>
    <xf numFmtId="0" fontId="0" fillId="0" borderId="77" xfId="0" applyFont="1" applyBorder="1" applyAlignment="1">
      <alignment vertical="center"/>
    </xf>
    <xf numFmtId="0" fontId="16" fillId="15" borderId="17" xfId="0" applyFont="1" applyFill="1" applyBorder="1" applyAlignment="1">
      <alignment horizontal="center"/>
    </xf>
    <xf numFmtId="0" fontId="0" fillId="0" borderId="77" xfId="0" applyFont="1" applyBorder="1" applyAlignment="1">
      <alignment horizontal="left" vertical="center" wrapText="1"/>
    </xf>
    <xf numFmtId="0" fontId="0" fillId="0" borderId="57" xfId="0" applyFont="1" applyBorder="1" applyAlignment="1">
      <alignment horizontal="left" vertical="center" wrapText="1"/>
    </xf>
    <xf numFmtId="0" fontId="0" fillId="0" borderId="77" xfId="0" applyFont="1" applyBorder="1" applyAlignment="1">
      <alignment horizontal="center" vertical="center" wrapText="1"/>
    </xf>
    <xf numFmtId="0" fontId="8" fillId="16" borderId="17" xfId="0" applyFont="1" applyFill="1" applyBorder="1"/>
    <xf numFmtId="0" fontId="8" fillId="16" borderId="17" xfId="0" applyFont="1" applyFill="1" applyBorder="1" applyAlignment="1">
      <alignment horizontal="center"/>
    </xf>
    <xf numFmtId="0" fontId="16" fillId="16" borderId="17" xfId="0" applyFont="1" applyFill="1" applyBorder="1" applyAlignment="1">
      <alignment horizontal="center"/>
    </xf>
    <xf numFmtId="0" fontId="8" fillId="17" borderId="17" xfId="0" applyFont="1" applyFill="1" applyBorder="1"/>
    <xf numFmtId="0" fontId="8" fillId="17" borderId="17" xfId="0" applyFont="1" applyFill="1" applyBorder="1" applyAlignment="1">
      <alignment horizontal="center"/>
    </xf>
    <xf numFmtId="0" fontId="0" fillId="0" borderId="77" xfId="0" applyFont="1" applyBorder="1" applyAlignment="1">
      <alignment horizontal="center" vertical="center"/>
    </xf>
    <xf numFmtId="0" fontId="16" fillId="17" borderId="17" xfId="0" applyFont="1" applyFill="1" applyBorder="1" applyAlignment="1">
      <alignment horizontal="center"/>
    </xf>
    <xf numFmtId="0" fontId="0" fillId="0" borderId="77" xfId="0" applyFont="1" applyBorder="1" applyAlignment="1">
      <alignment horizontal="left" vertical="center" wrapText="1"/>
    </xf>
    <xf numFmtId="0" fontId="0" fillId="2" borderId="77" xfId="0" applyFont="1" applyFill="1" applyBorder="1" applyAlignment="1">
      <alignment horizontal="center" vertical="center"/>
    </xf>
    <xf numFmtId="0" fontId="0" fillId="0" borderId="77" xfId="0" applyFont="1" applyBorder="1" applyAlignment="1">
      <alignment horizontal="center" vertical="center"/>
    </xf>
    <xf numFmtId="0" fontId="0" fillId="0" borderId="77" xfId="0" applyFont="1" applyBorder="1" applyAlignment="1">
      <alignment horizontal="center" vertical="center" wrapText="1"/>
    </xf>
    <xf numFmtId="0" fontId="0" fillId="0" borderId="57" xfId="0" applyFont="1" applyBorder="1" applyAlignment="1">
      <alignment horizontal="center" vertical="center"/>
    </xf>
    <xf numFmtId="0" fontId="0" fillId="0" borderId="77" xfId="0" applyFont="1" applyBorder="1" applyAlignment="1">
      <alignment vertical="center"/>
    </xf>
    <xf numFmtId="0" fontId="8" fillId="19" borderId="17" xfId="0" applyFont="1" applyFill="1" applyBorder="1"/>
    <xf numFmtId="0" fontId="0" fillId="0" borderId="77" xfId="0" applyFont="1" applyBorder="1" applyAlignment="1">
      <alignment vertical="center" wrapText="1"/>
    </xf>
    <xf numFmtId="0" fontId="8" fillId="19" borderId="17" xfId="0" applyFont="1" applyFill="1" applyBorder="1" applyAlignment="1">
      <alignment horizontal="center"/>
    </xf>
    <xf numFmtId="0" fontId="17" fillId="0" borderId="0" xfId="0" applyFont="1" applyAlignment="1">
      <alignment vertical="center"/>
    </xf>
    <xf numFmtId="0" fontId="16" fillId="19" borderId="17" xfId="0" applyFont="1" applyFill="1" applyBorder="1" applyAlignment="1">
      <alignment horizontal="center"/>
    </xf>
    <xf numFmtId="0" fontId="9" fillId="21" borderId="17" xfId="0" applyFont="1" applyFill="1" applyBorder="1" applyAlignment="1">
      <alignment horizontal="right"/>
    </xf>
    <xf numFmtId="0" fontId="9" fillId="21" borderId="17" xfId="0" applyFont="1" applyFill="1" applyBorder="1" applyAlignment="1">
      <alignment horizontal="center"/>
    </xf>
    <xf numFmtId="0" fontId="0" fillId="0" borderId="57" xfId="0" applyFont="1" applyBorder="1" applyAlignment="1">
      <alignment horizontal="center" vertical="center" wrapText="1"/>
    </xf>
    <xf numFmtId="0" fontId="0" fillId="0" borderId="0" xfId="0" applyFont="1" applyAlignment="1">
      <alignment vertical="center"/>
    </xf>
    <xf numFmtId="0" fontId="0" fillId="2" borderId="77" xfId="0" applyFont="1" applyFill="1" applyBorder="1" applyAlignment="1">
      <alignment horizontal="center" vertical="center"/>
    </xf>
    <xf numFmtId="0" fontId="0" fillId="22" borderId="0" xfId="0" applyFont="1" applyFill="1" applyAlignment="1">
      <alignment vertical="center"/>
    </xf>
    <xf numFmtId="0" fontId="0" fillId="0" borderId="57" xfId="0" applyFont="1" applyBorder="1" applyAlignment="1">
      <alignment vertical="center"/>
    </xf>
    <xf numFmtId="0" fontId="0" fillId="23" borderId="7" xfId="0" applyFont="1" applyFill="1" applyBorder="1" applyAlignment="1">
      <alignment vertical="center"/>
    </xf>
    <xf numFmtId="0" fontId="0" fillId="23" borderId="7" xfId="0" applyFont="1" applyFill="1" applyBorder="1" applyAlignment="1">
      <alignment horizontal="left" vertical="center"/>
    </xf>
    <xf numFmtId="0" fontId="0" fillId="23" borderId="40" xfId="0" applyFont="1" applyFill="1" applyBorder="1" applyAlignment="1">
      <alignment vertical="center"/>
    </xf>
    <xf numFmtId="0" fontId="18" fillId="0" borderId="77" xfId="0" applyFont="1" applyBorder="1" applyAlignment="1">
      <alignment horizontal="center" vertical="center"/>
    </xf>
    <xf numFmtId="0" fontId="0" fillId="0" borderId="57" xfId="0" applyFont="1" applyBorder="1" applyAlignment="1">
      <alignment vertical="center" wrapText="1"/>
    </xf>
    <xf numFmtId="0" fontId="0" fillId="25" borderId="0" xfId="0" applyFont="1" applyFill="1" applyAlignment="1">
      <alignment vertical="center" wrapText="1"/>
    </xf>
    <xf numFmtId="0" fontId="0" fillId="0" borderId="0" xfId="0" applyFont="1" applyAlignment="1">
      <alignment horizontal="center" vertical="center" wrapText="1"/>
    </xf>
    <xf numFmtId="0" fontId="0" fillId="25" borderId="7" xfId="0" applyFont="1" applyFill="1" applyBorder="1" applyAlignment="1">
      <alignment vertical="center"/>
    </xf>
    <xf numFmtId="0" fontId="0" fillId="25" borderId="7" xfId="0" applyFont="1" applyFill="1" applyBorder="1" applyAlignment="1">
      <alignment horizontal="left" vertical="center"/>
    </xf>
    <xf numFmtId="0" fontId="0" fillId="25" borderId="89" xfId="0" applyFont="1" applyFill="1" applyBorder="1" applyAlignment="1">
      <alignment vertical="center"/>
    </xf>
    <xf numFmtId="0" fontId="0" fillId="0" borderId="57" xfId="0" applyFont="1" applyBorder="1" applyAlignment="1">
      <alignment horizontal="left" vertical="center" wrapText="1"/>
    </xf>
    <xf numFmtId="0" fontId="0" fillId="25" borderId="16" xfId="0" applyFont="1" applyFill="1" applyBorder="1" applyAlignment="1">
      <alignment vertical="center"/>
    </xf>
    <xf numFmtId="0" fontId="0" fillId="0" borderId="75" xfId="0" applyFont="1" applyBorder="1" applyAlignment="1">
      <alignment horizontal="center" vertical="center" wrapText="1"/>
    </xf>
    <xf numFmtId="0" fontId="17" fillId="24" borderId="7" xfId="0" applyFont="1" applyFill="1" applyBorder="1" applyAlignment="1">
      <alignment vertical="center"/>
    </xf>
    <xf numFmtId="0" fontId="0" fillId="24" borderId="7" xfId="0" applyFont="1" applyFill="1" applyBorder="1" applyAlignment="1">
      <alignment vertical="center"/>
    </xf>
    <xf numFmtId="0" fontId="17" fillId="24" borderId="7" xfId="0" applyFont="1" applyFill="1" applyBorder="1" applyAlignment="1">
      <alignment horizontal="left" vertical="center"/>
    </xf>
    <xf numFmtId="0" fontId="20" fillId="24" borderId="93" xfId="0" applyFont="1" applyFill="1" applyBorder="1" applyAlignment="1">
      <alignment horizontal="center" vertical="center" wrapText="1"/>
    </xf>
    <xf numFmtId="0" fontId="20" fillId="24" borderId="17" xfId="0" applyFont="1" applyFill="1" applyBorder="1" applyAlignment="1">
      <alignment horizontal="center" vertical="center" wrapText="1"/>
    </xf>
    <xf numFmtId="0" fontId="20" fillId="26" borderId="93" xfId="0" applyFont="1" applyFill="1" applyBorder="1" applyAlignment="1">
      <alignment horizontal="center" vertical="center" wrapText="1"/>
    </xf>
    <xf numFmtId="0" fontId="20" fillId="26" borderId="17" xfId="0" applyFont="1" applyFill="1" applyBorder="1" applyAlignment="1">
      <alignment horizontal="center" vertical="center" wrapText="1"/>
    </xf>
    <xf numFmtId="0" fontId="20" fillId="16" borderId="93" xfId="0" applyFont="1" applyFill="1" applyBorder="1" applyAlignment="1">
      <alignment horizontal="center" vertical="center" wrapText="1"/>
    </xf>
    <xf numFmtId="0" fontId="17" fillId="0" borderId="77" xfId="0" applyFont="1" applyBorder="1" applyAlignment="1">
      <alignment horizontal="center" vertical="center"/>
    </xf>
    <xf numFmtId="0" fontId="20" fillId="16" borderId="17" xfId="0" applyFont="1" applyFill="1" applyBorder="1" applyAlignment="1">
      <alignment horizontal="center" vertical="center" wrapText="1"/>
    </xf>
    <xf numFmtId="0" fontId="17" fillId="0" borderId="77" xfId="0" applyFont="1" applyBorder="1" applyAlignment="1">
      <alignment vertical="center"/>
    </xf>
    <xf numFmtId="0" fontId="8" fillId="0" borderId="17" xfId="0" applyFont="1" applyBorder="1"/>
    <xf numFmtId="0" fontId="8" fillId="0" borderId="17" xfId="0" applyFont="1" applyBorder="1" applyAlignment="1">
      <alignment horizontal="center"/>
    </xf>
    <xf numFmtId="0" fontId="8" fillId="0" borderId="17" xfId="0" applyFont="1" applyBorder="1" applyAlignment="1">
      <alignment horizontal="center"/>
    </xf>
    <xf numFmtId="0" fontId="17" fillId="0" borderId="77" xfId="0" applyFont="1" applyBorder="1" applyAlignment="1">
      <alignment horizontal="left" vertical="center" wrapText="1"/>
    </xf>
    <xf numFmtId="0" fontId="17" fillId="2" borderId="7" xfId="0" applyFont="1" applyFill="1" applyBorder="1" applyAlignment="1">
      <alignment vertical="center"/>
    </xf>
    <xf numFmtId="0" fontId="16" fillId="0" borderId="17" xfId="0" applyFont="1" applyBorder="1"/>
    <xf numFmtId="0" fontId="16" fillId="0" borderId="17" xfId="0" applyFont="1" applyBorder="1" applyAlignment="1">
      <alignment horizontal="center"/>
    </xf>
    <xf numFmtId="0" fontId="16" fillId="0" borderId="17" xfId="0" applyFont="1" applyBorder="1" applyAlignment="1">
      <alignment horizontal="center"/>
    </xf>
    <xf numFmtId="0" fontId="20" fillId="0" borderId="17" xfId="0" applyFont="1" applyBorder="1" applyAlignment="1">
      <alignment horizontal="center" vertical="center"/>
    </xf>
    <xf numFmtId="0" fontId="0" fillId="25" borderId="0" xfId="0" applyFont="1" applyFill="1" applyAlignment="1">
      <alignment vertical="center"/>
    </xf>
    <xf numFmtId="0" fontId="17" fillId="0" borderId="0" xfId="0" applyFont="1"/>
    <xf numFmtId="0" fontId="0" fillId="25" borderId="13" xfId="0" applyFont="1" applyFill="1" applyBorder="1" applyAlignment="1">
      <alignment vertical="center"/>
    </xf>
    <xf numFmtId="0" fontId="0" fillId="0" borderId="98" xfId="0" applyFont="1" applyBorder="1" applyAlignment="1">
      <alignment horizontal="center" vertical="center"/>
    </xf>
    <xf numFmtId="0" fontId="20" fillId="0" borderId="0" xfId="0" applyFont="1" applyAlignment="1">
      <alignment horizontal="center" vertical="center" wrapText="1"/>
    </xf>
    <xf numFmtId="0" fontId="0" fillId="25" borderId="75" xfId="0" applyFont="1" applyFill="1" applyBorder="1" applyAlignment="1">
      <alignment horizontal="center" vertical="center" wrapText="1"/>
    </xf>
    <xf numFmtId="0" fontId="8" fillId="0" borderId="4" xfId="0" applyFont="1" applyBorder="1"/>
    <xf numFmtId="0" fontId="0" fillId="25" borderId="75" xfId="0" applyFont="1" applyFill="1" applyBorder="1" applyAlignment="1">
      <alignment horizontal="center" vertical="center"/>
    </xf>
    <xf numFmtId="0" fontId="0" fillId="25" borderId="15" xfId="0" applyFont="1" applyFill="1" applyBorder="1" applyAlignment="1">
      <alignment vertical="center"/>
    </xf>
    <xf numFmtId="0" fontId="8" fillId="0" borderId="0" xfId="0" applyFont="1" applyAlignment="1">
      <alignment horizontal="center"/>
    </xf>
    <xf numFmtId="0" fontId="0" fillId="25" borderId="75" xfId="0" applyFont="1" applyFill="1" applyBorder="1" applyAlignment="1">
      <alignment vertical="center"/>
    </xf>
    <xf numFmtId="0" fontId="16" fillId="0" borderId="0" xfId="0" applyFont="1" applyAlignment="1"/>
    <xf numFmtId="0" fontId="22" fillId="0" borderId="17" xfId="0" applyFont="1" applyBorder="1" applyAlignment="1">
      <alignment horizontal="center" vertical="center"/>
    </xf>
    <xf numFmtId="0" fontId="23" fillId="0" borderId="17" xfId="0" applyFont="1" applyBorder="1" applyAlignment="1">
      <alignment horizontal="center" vertical="center"/>
    </xf>
    <xf numFmtId="0" fontId="0" fillId="0" borderId="9" xfId="0" applyFont="1" applyBorder="1" applyAlignment="1">
      <alignment vertical="center"/>
    </xf>
    <xf numFmtId="0" fontId="23" fillId="0" borderId="17" xfId="0" applyFont="1" applyBorder="1" applyAlignment="1">
      <alignment vertical="center"/>
    </xf>
    <xf numFmtId="0" fontId="17" fillId="0" borderId="17" xfId="0" applyFont="1" applyBorder="1" applyAlignment="1">
      <alignment vertical="center"/>
    </xf>
    <xf numFmtId="0" fontId="0" fillId="0" borderId="17" xfId="0" applyFont="1" applyBorder="1" applyAlignment="1">
      <alignment vertical="center"/>
    </xf>
    <xf numFmtId="0" fontId="0" fillId="0" borderId="92" xfId="0" applyFont="1" applyBorder="1" applyAlignment="1">
      <alignment vertical="center"/>
    </xf>
    <xf numFmtId="0" fontId="23" fillId="0" borderId="88" xfId="0" applyFont="1" applyBorder="1" applyAlignment="1">
      <alignment vertical="center"/>
    </xf>
    <xf numFmtId="0" fontId="0" fillId="0" borderId="88" xfId="0" applyFont="1" applyBorder="1" applyAlignment="1">
      <alignment horizontal="right" vertical="center"/>
    </xf>
    <xf numFmtId="0" fontId="0" fillId="0" borderId="0" xfId="0" applyFont="1" applyAlignment="1">
      <alignment horizontal="right" vertical="center"/>
    </xf>
    <xf numFmtId="0" fontId="0" fillId="0" borderId="17" xfId="0" applyFont="1" applyBorder="1" applyAlignment="1">
      <alignment horizontal="right" vertical="center"/>
    </xf>
    <xf numFmtId="0" fontId="0" fillId="0" borderId="90" xfId="0" applyFont="1" applyBorder="1" applyAlignment="1">
      <alignment horizontal="right" vertical="center"/>
    </xf>
    <xf numFmtId="0" fontId="8" fillId="0" borderId="17" xfId="0" applyFont="1" applyBorder="1" applyAlignment="1">
      <alignment horizontal="left" vertical="center"/>
    </xf>
    <xf numFmtId="0" fontId="0" fillId="0" borderId="11" xfId="0" applyFont="1" applyBorder="1" applyAlignment="1">
      <alignment vertical="center"/>
    </xf>
    <xf numFmtId="0" fontId="23" fillId="0" borderId="9" xfId="0" applyFont="1" applyBorder="1" applyAlignment="1">
      <alignment vertical="center"/>
    </xf>
    <xf numFmtId="0" fontId="0" fillId="0" borderId="3" xfId="0" applyFont="1" applyBorder="1" applyAlignment="1">
      <alignment vertical="center"/>
    </xf>
    <xf numFmtId="0" fontId="2" fillId="2" borderId="7" xfId="0" applyFont="1" applyFill="1" applyBorder="1"/>
    <xf numFmtId="0" fontId="2" fillId="0" borderId="0" xfId="0" applyFont="1"/>
    <xf numFmtId="0" fontId="2" fillId="2" borderId="7" xfId="0" applyFont="1" applyFill="1" applyBorder="1" applyAlignment="1">
      <alignment wrapText="1"/>
    </xf>
    <xf numFmtId="0" fontId="0" fillId="0" borderId="77" xfId="0" applyFont="1" applyBorder="1"/>
    <xf numFmtId="0" fontId="0" fillId="0" borderId="77" xfId="0" applyFont="1" applyBorder="1" applyAlignment="1">
      <alignment vertical="center" wrapText="1"/>
    </xf>
    <xf numFmtId="0" fontId="0" fillId="0" borderId="77" xfId="0" applyFont="1" applyBorder="1" applyAlignment="1">
      <alignment wrapText="1"/>
    </xf>
    <xf numFmtId="0" fontId="0" fillId="23" borderId="7" xfId="0" applyFont="1" applyFill="1" applyBorder="1"/>
    <xf numFmtId="0" fontId="0" fillId="23" borderId="40" xfId="0" applyFont="1" applyFill="1" applyBorder="1"/>
    <xf numFmtId="0" fontId="2" fillId="0" borderId="0" xfId="0" applyFont="1" applyAlignment="1">
      <alignment vertical="center" wrapText="1"/>
    </xf>
    <xf numFmtId="0" fontId="1" fillId="4" borderId="20" xfId="0" applyFont="1" applyFill="1" applyBorder="1" applyAlignment="1">
      <alignment horizontal="center" vertical="center" wrapText="1"/>
    </xf>
    <xf numFmtId="0" fontId="1" fillId="4" borderId="21" xfId="0" applyFont="1" applyFill="1" applyBorder="1" applyAlignment="1">
      <alignment horizontal="center" vertical="center" wrapText="1"/>
    </xf>
    <xf numFmtId="0" fontId="0" fillId="0" borderId="60" xfId="0" applyFont="1" applyBorder="1"/>
    <xf numFmtId="0" fontId="2" fillId="3" borderId="7" xfId="0" applyFont="1" applyFill="1" applyBorder="1" applyAlignment="1">
      <alignment horizontal="center" vertical="center" wrapText="1"/>
    </xf>
    <xf numFmtId="0" fontId="22" fillId="0" borderId="17" xfId="0" applyFont="1" applyBorder="1" applyAlignment="1">
      <alignment horizontal="center"/>
    </xf>
    <xf numFmtId="0" fontId="23" fillId="0" borderId="17" xfId="0" applyFont="1" applyBorder="1" applyAlignment="1">
      <alignment horizontal="center"/>
    </xf>
    <xf numFmtId="0" fontId="0" fillId="0" borderId="9" xfId="0" applyFont="1" applyBorder="1"/>
    <xf numFmtId="0" fontId="23" fillId="0" borderId="17" xfId="0" applyFont="1" applyBorder="1"/>
    <xf numFmtId="0" fontId="17" fillId="0" borderId="17" xfId="0" applyFont="1" applyBorder="1"/>
    <xf numFmtId="0" fontId="0" fillId="0" borderId="17" xfId="0" applyFont="1" applyBorder="1"/>
    <xf numFmtId="0" fontId="0" fillId="25" borderId="7" xfId="0" applyFont="1" applyFill="1" applyBorder="1"/>
    <xf numFmtId="0" fontId="0" fillId="0" borderId="92" xfId="0" applyFont="1" applyBorder="1"/>
    <xf numFmtId="0" fontId="23" fillId="0" borderId="88" xfId="0" applyFont="1" applyBorder="1"/>
    <xf numFmtId="0" fontId="0" fillId="0" borderId="88" xfId="0" applyFont="1" applyBorder="1" applyAlignment="1">
      <alignment horizontal="right"/>
    </xf>
    <xf numFmtId="0" fontId="0" fillId="0" borderId="0" xfId="0" applyFont="1" applyAlignment="1">
      <alignment horizontal="right"/>
    </xf>
    <xf numFmtId="0" fontId="0" fillId="0" borderId="17" xfId="0" applyFont="1" applyBorder="1" applyAlignment="1">
      <alignment horizontal="right"/>
    </xf>
    <xf numFmtId="0" fontId="0" fillId="0" borderId="90" xfId="0" applyFont="1" applyBorder="1" applyAlignment="1">
      <alignment horizontal="right"/>
    </xf>
    <xf numFmtId="49" fontId="6" fillId="8" borderId="77" xfId="0" applyNumberFormat="1" applyFont="1" applyFill="1" applyBorder="1" applyAlignment="1">
      <alignment horizontal="center" vertical="center" wrapText="1"/>
    </xf>
    <xf numFmtId="0" fontId="8" fillId="0" borderId="17" xfId="0" applyFont="1" applyBorder="1" applyAlignment="1">
      <alignment horizontal="left"/>
    </xf>
    <xf numFmtId="0" fontId="0" fillId="0" borderId="11" xfId="0" applyFont="1" applyBorder="1"/>
    <xf numFmtId="0" fontId="23" fillId="0" borderId="9" xfId="0" applyFont="1" applyBorder="1"/>
    <xf numFmtId="0" fontId="1" fillId="5" borderId="102" xfId="0" applyFont="1" applyFill="1" applyBorder="1" applyAlignment="1">
      <alignment horizontal="center" vertical="center" wrapText="1"/>
    </xf>
    <xf numFmtId="0" fontId="0" fillId="0" borderId="3" xfId="0" applyFont="1" applyBorder="1"/>
    <xf numFmtId="0" fontId="1" fillId="5" borderId="66" xfId="0" applyFont="1" applyFill="1" applyBorder="1" applyAlignment="1">
      <alignment horizontal="center" vertical="center" wrapText="1"/>
    </xf>
    <xf numFmtId="0" fontId="1" fillId="6" borderId="102" xfId="0" applyFont="1" applyFill="1" applyBorder="1" applyAlignment="1">
      <alignment horizontal="center" vertical="center" wrapText="1"/>
    </xf>
    <xf numFmtId="0" fontId="1" fillId="6" borderId="66" xfId="0" applyFont="1" applyFill="1" applyBorder="1" applyAlignment="1">
      <alignment horizontal="center" vertical="center" wrapText="1"/>
    </xf>
    <xf numFmtId="49" fontId="6" fillId="7" borderId="102" xfId="0" applyNumberFormat="1" applyFont="1" applyFill="1" applyBorder="1" applyAlignment="1">
      <alignment horizontal="center" vertical="center" wrapText="1"/>
    </xf>
    <xf numFmtId="49" fontId="6" fillId="7" borderId="53" xfId="0" applyNumberFormat="1" applyFont="1" applyFill="1" applyBorder="1" applyAlignment="1">
      <alignment horizontal="center" vertical="center" wrapText="1"/>
    </xf>
    <xf numFmtId="49" fontId="6" fillId="7" borderId="66" xfId="0" applyNumberFormat="1" applyFont="1" applyFill="1" applyBorder="1" applyAlignment="1">
      <alignment horizontal="center" vertical="center" wrapText="1"/>
    </xf>
    <xf numFmtId="49" fontId="6" fillId="5" borderId="103" xfId="0" applyNumberFormat="1" applyFont="1" applyFill="1" applyBorder="1" applyAlignment="1">
      <alignment horizontal="center" vertical="center" wrapText="1"/>
    </xf>
    <xf numFmtId="49" fontId="6" fillId="5" borderId="66" xfId="0" applyNumberFormat="1" applyFont="1" applyFill="1" applyBorder="1" applyAlignment="1">
      <alignment horizontal="center" vertical="center" wrapText="1"/>
    </xf>
    <xf numFmtId="49" fontId="6" fillId="8" borderId="102" xfId="0" applyNumberFormat="1" applyFont="1" applyFill="1" applyBorder="1" applyAlignment="1">
      <alignment horizontal="center" vertical="center" wrapText="1"/>
    </xf>
    <xf numFmtId="49" fontId="6" fillId="8" borderId="77" xfId="0" applyNumberFormat="1" applyFont="1" applyFill="1" applyBorder="1" applyAlignment="1">
      <alignment horizontal="center" vertical="center" textRotation="90" wrapText="1"/>
    </xf>
    <xf numFmtId="0" fontId="6" fillId="8" borderId="77" xfId="0" applyFont="1" applyFill="1" applyBorder="1" applyAlignment="1">
      <alignment horizontal="center" vertical="center" wrapText="1"/>
    </xf>
    <xf numFmtId="49" fontId="1" fillId="7" borderId="77" xfId="0" applyNumberFormat="1" applyFont="1" applyFill="1" applyBorder="1" applyAlignment="1">
      <alignment horizontal="center" vertical="center" wrapText="1"/>
    </xf>
    <xf numFmtId="49" fontId="1" fillId="5" borderId="77" xfId="0" applyNumberFormat="1" applyFont="1" applyFill="1" applyBorder="1" applyAlignment="1">
      <alignment horizontal="center" vertical="center" wrapText="1"/>
    </xf>
    <xf numFmtId="0" fontId="17" fillId="0" borderId="0" xfId="0" applyFont="1" applyAlignment="1">
      <alignment vertical="center" wrapText="1"/>
    </xf>
    <xf numFmtId="0" fontId="0" fillId="23" borderId="7" xfId="0" applyFont="1" applyFill="1" applyBorder="1" applyAlignment="1">
      <alignment vertical="center" wrapText="1"/>
    </xf>
    <xf numFmtId="0" fontId="0" fillId="23" borderId="40" xfId="0" applyFont="1" applyFill="1" applyBorder="1" applyAlignment="1">
      <alignment vertical="center" wrapText="1"/>
    </xf>
    <xf numFmtId="0" fontId="17" fillId="0" borderId="77" xfId="0" applyFont="1" applyBorder="1" applyAlignment="1">
      <alignment horizontal="center" vertical="center" wrapText="1"/>
    </xf>
    <xf numFmtId="0" fontId="17" fillId="0" borderId="77" xfId="0" applyFont="1" applyBorder="1" applyAlignment="1">
      <alignment vertical="center" wrapText="1"/>
    </xf>
    <xf numFmtId="0" fontId="0" fillId="29" borderId="7" xfId="0" applyFont="1" applyFill="1" applyBorder="1" applyAlignment="1">
      <alignment vertical="center" wrapText="1"/>
    </xf>
    <xf numFmtId="0" fontId="0" fillId="29" borderId="40" xfId="0" applyFont="1" applyFill="1" applyBorder="1" applyAlignment="1">
      <alignment vertical="center" wrapText="1"/>
    </xf>
    <xf numFmtId="0" fontId="17" fillId="29" borderId="7" xfId="0" applyFont="1" applyFill="1" applyBorder="1" applyAlignment="1">
      <alignment vertical="center" wrapText="1"/>
    </xf>
    <xf numFmtId="0" fontId="17" fillId="24" borderId="77" xfId="0" applyFont="1" applyFill="1" applyBorder="1" applyAlignment="1">
      <alignment vertical="center" wrapText="1"/>
    </xf>
    <xf numFmtId="0" fontId="17" fillId="24" borderId="7" xfId="0" applyFont="1" applyFill="1" applyBorder="1" applyAlignment="1">
      <alignment vertical="center" wrapText="1"/>
    </xf>
    <xf numFmtId="0" fontId="0" fillId="0" borderId="0" xfId="0" applyFont="1" applyAlignment="1">
      <alignment vertical="center" wrapText="1"/>
    </xf>
    <xf numFmtId="0" fontId="22" fillId="0" borderId="17" xfId="0" applyFont="1" applyBorder="1" applyAlignment="1">
      <alignment horizontal="center" vertical="center" wrapText="1"/>
    </xf>
    <xf numFmtId="0" fontId="23" fillId="0" borderId="17" xfId="0" applyFont="1" applyBorder="1" applyAlignment="1">
      <alignment horizontal="center" vertical="center" wrapText="1"/>
    </xf>
    <xf numFmtId="0" fontId="0" fillId="0" borderId="9" xfId="0" applyFont="1" applyBorder="1" applyAlignment="1">
      <alignment vertical="center" wrapText="1"/>
    </xf>
    <xf numFmtId="0" fontId="23" fillId="0" borderId="17" xfId="0" applyFont="1" applyBorder="1" applyAlignment="1">
      <alignment vertical="center" wrapText="1"/>
    </xf>
    <xf numFmtId="0" fontId="17" fillId="0" borderId="17" xfId="0" applyFont="1" applyBorder="1" applyAlignment="1">
      <alignment vertical="center" wrapText="1"/>
    </xf>
    <xf numFmtId="0" fontId="0" fillId="0" borderId="17" xfId="0" applyFont="1" applyBorder="1" applyAlignment="1">
      <alignment vertical="center" wrapText="1"/>
    </xf>
    <xf numFmtId="0" fontId="0" fillId="0" borderId="92" xfId="0" applyFont="1" applyBorder="1" applyAlignment="1">
      <alignment vertical="center" wrapText="1"/>
    </xf>
    <xf numFmtId="0" fontId="23" fillId="0" borderId="88" xfId="0" applyFont="1" applyBorder="1" applyAlignment="1">
      <alignment vertical="center" wrapText="1"/>
    </xf>
    <xf numFmtId="0" fontId="0" fillId="0" borderId="88" xfId="0" applyFont="1" applyBorder="1" applyAlignment="1">
      <alignment horizontal="right" vertical="center" wrapText="1"/>
    </xf>
    <xf numFmtId="0" fontId="0" fillId="0" borderId="0" xfId="0" applyFont="1" applyAlignment="1">
      <alignment horizontal="right" vertical="center" wrapText="1"/>
    </xf>
    <xf numFmtId="0" fontId="0" fillId="0" borderId="17" xfId="0" applyFont="1" applyBorder="1" applyAlignment="1">
      <alignment horizontal="right" vertical="center" wrapText="1"/>
    </xf>
    <xf numFmtId="0" fontId="0" fillId="0" borderId="90" xfId="0" applyFont="1" applyBorder="1" applyAlignment="1">
      <alignment horizontal="right" vertical="center" wrapText="1"/>
    </xf>
    <xf numFmtId="0" fontId="8" fillId="0" borderId="17" xfId="0" applyFont="1" applyBorder="1" applyAlignment="1">
      <alignment horizontal="left" vertical="center" wrapText="1"/>
    </xf>
    <xf numFmtId="0" fontId="0" fillId="0" borderId="11" xfId="0" applyFont="1" applyBorder="1" applyAlignment="1">
      <alignment vertical="center" wrapText="1"/>
    </xf>
    <xf numFmtId="0" fontId="23" fillId="0" borderId="9" xfId="0" applyFont="1" applyBorder="1" applyAlignment="1">
      <alignment vertical="center" wrapText="1"/>
    </xf>
    <xf numFmtId="0" fontId="0" fillId="0" borderId="3" xfId="0" applyFont="1" applyBorder="1" applyAlignment="1">
      <alignment vertical="center" wrapText="1"/>
    </xf>
    <xf numFmtId="0" fontId="0" fillId="23" borderId="77" xfId="0" applyFont="1" applyFill="1" applyBorder="1" applyAlignment="1">
      <alignment vertical="center"/>
    </xf>
    <xf numFmtId="0" fontId="0" fillId="29" borderId="108" xfId="0" applyFont="1" applyFill="1" applyBorder="1" applyAlignment="1">
      <alignment vertical="center" wrapText="1"/>
    </xf>
    <xf numFmtId="0" fontId="0" fillId="2" borderId="77" xfId="0" applyFont="1" applyFill="1" applyBorder="1" applyAlignment="1">
      <alignment horizontal="center" vertical="center" wrapText="1"/>
    </xf>
    <xf numFmtId="0" fontId="0" fillId="0" borderId="60" xfId="0" applyFont="1" applyBorder="1" applyAlignment="1">
      <alignment vertical="center"/>
    </xf>
    <xf numFmtId="0" fontId="24" fillId="0" borderId="77" xfId="0" applyFont="1" applyBorder="1" applyAlignment="1">
      <alignment vertical="top" wrapText="1"/>
    </xf>
    <xf numFmtId="0" fontId="24" fillId="0" borderId="77" xfId="0" applyFont="1" applyBorder="1" applyAlignment="1">
      <alignment vertical="top" wrapText="1"/>
    </xf>
    <xf numFmtId="0" fontId="0" fillId="0" borderId="77" xfId="0" applyFont="1" applyBorder="1" applyAlignment="1">
      <alignment wrapText="1"/>
    </xf>
    <xf numFmtId="0" fontId="0" fillId="23" borderId="7" xfId="0" applyFont="1" applyFill="1" applyBorder="1" applyAlignment="1">
      <alignment wrapText="1"/>
    </xf>
    <xf numFmtId="0" fontId="0" fillId="0" borderId="0" xfId="0" applyFont="1" applyAlignment="1">
      <alignment wrapText="1"/>
    </xf>
    <xf numFmtId="0" fontId="17" fillId="0" borderId="0" xfId="0" applyFont="1" applyAlignment="1">
      <alignment wrapText="1"/>
    </xf>
    <xf numFmtId="0" fontId="0" fillId="2" borderId="77" xfId="0" applyFont="1" applyFill="1" applyBorder="1" applyAlignment="1">
      <alignment vertical="center" wrapText="1"/>
    </xf>
    <xf numFmtId="0" fontId="0" fillId="0" borderId="77" xfId="0" applyFont="1" applyBorder="1" applyAlignment="1">
      <alignment vertical="top" wrapText="1"/>
    </xf>
    <xf numFmtId="0" fontId="0" fillId="0" borderId="77" xfId="0" applyFont="1" applyBorder="1" applyAlignment="1">
      <alignment horizontal="left" vertical="top" wrapText="1"/>
    </xf>
    <xf numFmtId="0" fontId="0" fillId="25" borderId="86" xfId="0" applyFont="1" applyFill="1" applyBorder="1"/>
    <xf numFmtId="0" fontId="0" fillId="0" borderId="10" xfId="0" applyFont="1" applyBorder="1" applyAlignment="1">
      <alignment wrapText="1"/>
    </xf>
    <xf numFmtId="0" fontId="0" fillId="0" borderId="4" xfId="0" applyFont="1" applyBorder="1" applyAlignment="1">
      <alignment wrapText="1"/>
    </xf>
    <xf numFmtId="0" fontId="0" fillId="0" borderId="17" xfId="0" applyFont="1" applyBorder="1" applyAlignment="1">
      <alignment wrapText="1"/>
    </xf>
    <xf numFmtId="0" fontId="17" fillId="0" borderId="4" xfId="0" applyFont="1" applyBorder="1" applyAlignment="1">
      <alignment wrapText="1"/>
    </xf>
    <xf numFmtId="0" fontId="0" fillId="0" borderId="70" xfId="0" applyFont="1" applyBorder="1" applyAlignment="1">
      <alignment horizontal="center" vertical="center"/>
    </xf>
    <xf numFmtId="0" fontId="17" fillId="0" borderId="17" xfId="0" applyFont="1" applyBorder="1" applyAlignment="1">
      <alignment horizontal="center" wrapText="1"/>
    </xf>
    <xf numFmtId="0" fontId="0" fillId="0" borderId="17" xfId="0" applyFont="1" applyBorder="1" applyAlignment="1">
      <alignment horizontal="center" wrapText="1"/>
    </xf>
    <xf numFmtId="0" fontId="0" fillId="0" borderId="0" xfId="0" applyFont="1" applyAlignment="1">
      <alignment horizontal="center" vertical="center"/>
    </xf>
    <xf numFmtId="0" fontId="17" fillId="0" borderId="17" xfId="0" applyFont="1" applyBorder="1" applyAlignment="1">
      <alignment wrapText="1"/>
    </xf>
    <xf numFmtId="0" fontId="0" fillId="0" borderId="0" xfId="0" applyFont="1" applyAlignment="1">
      <alignment horizontal="center"/>
    </xf>
    <xf numFmtId="0" fontId="0" fillId="0" borderId="0" xfId="0" applyFont="1" applyAlignment="1">
      <alignment horizontal="center" wrapText="1"/>
    </xf>
    <xf numFmtId="0" fontId="17" fillId="0" borderId="17" xfId="0" applyFont="1" applyBorder="1" applyAlignment="1">
      <alignment horizontal="center"/>
    </xf>
    <xf numFmtId="0" fontId="2" fillId="3" borderId="14" xfId="0" applyFont="1" applyFill="1" applyBorder="1" applyAlignment="1">
      <alignment vertical="center" wrapText="1"/>
    </xf>
    <xf numFmtId="0" fontId="2" fillId="3" borderId="7" xfId="0" applyFont="1" applyFill="1" applyBorder="1" applyAlignment="1">
      <alignment vertical="center" wrapText="1"/>
    </xf>
    <xf numFmtId="0" fontId="17" fillId="2" borderId="77" xfId="0" applyFont="1" applyFill="1" applyBorder="1" applyAlignment="1">
      <alignment vertical="center" wrapText="1"/>
    </xf>
    <xf numFmtId="0" fontId="17" fillId="0" borderId="77" xfId="0" applyFont="1" applyBorder="1" applyAlignment="1">
      <alignment horizontal="left" vertical="top" wrapText="1"/>
    </xf>
    <xf numFmtId="0" fontId="17" fillId="0" borderId="77" xfId="0" applyFont="1" applyBorder="1" applyAlignment="1">
      <alignment horizontal="left" vertical="top" wrapText="1"/>
    </xf>
    <xf numFmtId="0" fontId="0" fillId="0" borderId="0" xfId="0" applyFont="1" applyAlignment="1">
      <alignment horizontal="center" vertical="top" wrapText="1"/>
    </xf>
    <xf numFmtId="0" fontId="26" fillId="2" borderId="0" xfId="0" applyFont="1" applyFill="1" applyAlignment="1">
      <alignment vertical="center" wrapText="1"/>
    </xf>
    <xf numFmtId="0" fontId="0" fillId="23" borderId="77" xfId="0" applyFont="1" applyFill="1" applyBorder="1"/>
    <xf numFmtId="0" fontId="0" fillId="25" borderId="7" xfId="0" applyFont="1" applyFill="1" applyBorder="1" applyAlignment="1">
      <alignment horizontal="center" vertical="center" wrapText="1"/>
    </xf>
    <xf numFmtId="0" fontId="0" fillId="25" borderId="7" xfId="0" applyFont="1" applyFill="1" applyBorder="1" applyAlignment="1">
      <alignment horizontal="center" vertical="center"/>
    </xf>
    <xf numFmtId="0" fontId="0" fillId="2" borderId="77" xfId="0" applyFont="1" applyFill="1" applyBorder="1" applyAlignment="1">
      <alignment vertical="center" wrapText="1"/>
    </xf>
    <xf numFmtId="0" fontId="0" fillId="2" borderId="77" xfId="0" applyFont="1" applyFill="1" applyBorder="1" applyAlignment="1">
      <alignment horizontal="left" vertical="center" wrapText="1"/>
    </xf>
    <xf numFmtId="0" fontId="17" fillId="0" borderId="77" xfId="0" applyFont="1" applyBorder="1" applyAlignment="1">
      <alignment horizontal="left" vertical="center" wrapText="1"/>
    </xf>
    <xf numFmtId="0" fontId="17" fillId="23" borderId="77" xfId="0" applyFont="1" applyFill="1" applyBorder="1" applyAlignment="1">
      <alignment horizontal="center" vertical="center" wrapText="1"/>
    </xf>
    <xf numFmtId="0" fontId="17" fillId="23" borderId="7" xfId="0" applyFont="1" applyFill="1" applyBorder="1" applyAlignment="1">
      <alignment horizontal="center" vertical="center" wrapText="1"/>
    </xf>
    <xf numFmtId="0" fontId="0" fillId="2" borderId="77" xfId="0" applyFont="1" applyFill="1" applyBorder="1" applyAlignment="1">
      <alignment horizontal="left" vertical="center" wrapText="1"/>
    </xf>
    <xf numFmtId="0" fontId="0" fillId="0" borderId="75" xfId="0" applyFont="1" applyBorder="1" applyAlignment="1">
      <alignment horizontal="left" vertical="center" wrapText="1"/>
    </xf>
    <xf numFmtId="0" fontId="0" fillId="0" borderId="75" xfId="0" applyFont="1" applyBorder="1" applyAlignment="1">
      <alignment horizontal="center" vertical="center"/>
    </xf>
    <xf numFmtId="0" fontId="0" fillId="0" borderId="75" xfId="0" applyFont="1" applyBorder="1" applyAlignment="1">
      <alignment horizontal="center" vertical="center" wrapText="1"/>
    </xf>
    <xf numFmtId="0" fontId="24" fillId="0" borderId="77" xfId="0" applyFont="1" applyBorder="1" applyAlignment="1">
      <alignment horizontal="left" vertical="center" wrapText="1"/>
    </xf>
    <xf numFmtId="0" fontId="17" fillId="2" borderId="77" xfId="0" applyFont="1" applyFill="1" applyBorder="1" applyAlignment="1">
      <alignment vertical="center" wrapText="1"/>
    </xf>
    <xf numFmtId="0" fontId="24" fillId="0" borderId="77" xfId="0" applyFont="1" applyBorder="1" applyAlignment="1">
      <alignment vertical="center" wrapText="1"/>
    </xf>
    <xf numFmtId="0" fontId="0" fillId="23" borderId="7" xfId="0" applyFont="1" applyFill="1" applyBorder="1" applyAlignment="1"/>
    <xf numFmtId="0" fontId="27" fillId="0" borderId="77" xfId="0" applyFont="1" applyBorder="1" applyAlignment="1">
      <alignment horizontal="left" vertical="center" wrapText="1"/>
    </xf>
    <xf numFmtId="0" fontId="0" fillId="0" borderId="77" xfId="0" applyFont="1" applyBorder="1" applyAlignment="1">
      <alignment vertical="top" wrapText="1"/>
    </xf>
    <xf numFmtId="0" fontId="0" fillId="23" borderId="7" xfId="0" applyFont="1" applyFill="1" applyBorder="1" applyAlignment="1">
      <alignment horizontal="center" vertical="center" wrapText="1"/>
    </xf>
    <xf numFmtId="0" fontId="17" fillId="0" borderId="77" xfId="0" applyFont="1" applyBorder="1" applyAlignment="1">
      <alignment wrapText="1"/>
    </xf>
    <xf numFmtId="0" fontId="17" fillId="0" borderId="77" xfId="0" applyFont="1" applyBorder="1"/>
    <xf numFmtId="0" fontId="29" fillId="2" borderId="77" xfId="0" applyFont="1" applyFill="1" applyBorder="1" applyAlignment="1">
      <alignment vertical="center" wrapText="1"/>
    </xf>
    <xf numFmtId="0" fontId="0" fillId="23" borderId="89" xfId="0" applyFont="1" applyFill="1" applyBorder="1"/>
    <xf numFmtId="0" fontId="17" fillId="0" borderId="77" xfId="0" applyFont="1" applyBorder="1" applyAlignment="1">
      <alignment vertical="center" wrapText="1"/>
    </xf>
    <xf numFmtId="0" fontId="0" fillId="2" borderId="0" xfId="0" applyFont="1" applyFill="1" applyAlignment="1">
      <alignment horizontal="left" vertical="top" wrapText="1"/>
    </xf>
    <xf numFmtId="0" fontId="17" fillId="2" borderId="77" xfId="0" applyFont="1" applyFill="1" applyBorder="1" applyAlignment="1">
      <alignment horizontal="center" vertical="center" wrapText="1"/>
    </xf>
    <xf numFmtId="0" fontId="17" fillId="0" borderId="77" xfId="0" applyFont="1" applyBorder="1" applyAlignment="1">
      <alignment vertical="top" wrapText="1"/>
    </xf>
    <xf numFmtId="0" fontId="0" fillId="23" borderId="86" xfId="0" applyFont="1" applyFill="1" applyBorder="1"/>
    <xf numFmtId="0" fontId="0" fillId="2" borderId="7" xfId="0" applyFont="1" applyFill="1" applyBorder="1" applyAlignment="1">
      <alignment horizontal="left"/>
    </xf>
    <xf numFmtId="0" fontId="0" fillId="2" borderId="77" xfId="0" applyFont="1" applyFill="1" applyBorder="1" applyAlignment="1">
      <alignment horizontal="center" vertical="center" wrapText="1"/>
    </xf>
    <xf numFmtId="0" fontId="17" fillId="0" borderId="0" xfId="0" applyFont="1" applyAlignment="1">
      <alignment horizontal="center" vertical="center"/>
    </xf>
    <xf numFmtId="0" fontId="17" fillId="0" borderId="77" xfId="0" applyFont="1" applyBorder="1" applyAlignment="1">
      <alignment horizontal="center" vertical="center" wrapText="1"/>
    </xf>
    <xf numFmtId="0" fontId="0" fillId="23" borderId="0" xfId="0" applyFont="1" applyFill="1" applyAlignment="1">
      <alignment wrapText="1"/>
    </xf>
    <xf numFmtId="0" fontId="0" fillId="23" borderId="0" xfId="0" applyFont="1" applyFill="1"/>
    <xf numFmtId="0" fontId="0" fillId="23" borderId="26" xfId="0" applyFont="1" applyFill="1" applyBorder="1"/>
    <xf numFmtId="0" fontId="0" fillId="2" borderId="77" xfId="0" applyFont="1" applyFill="1" applyBorder="1" applyAlignment="1">
      <alignment wrapText="1"/>
    </xf>
    <xf numFmtId="0" fontId="30" fillId="2" borderId="77" xfId="0" applyFont="1" applyFill="1" applyBorder="1" applyAlignment="1">
      <alignment horizontal="left" vertical="center" wrapText="1"/>
    </xf>
    <xf numFmtId="0" fontId="23" fillId="0" borderId="77" xfId="0" applyFont="1" applyBorder="1" applyAlignment="1">
      <alignment vertical="center" wrapText="1"/>
    </xf>
    <xf numFmtId="0" fontId="17" fillId="2" borderId="7" xfId="0" applyFont="1" applyFill="1" applyBorder="1" applyAlignment="1">
      <alignment vertical="center" wrapText="1"/>
    </xf>
    <xf numFmtId="0" fontId="0" fillId="0" borderId="60" xfId="0" applyFont="1" applyBorder="1" applyAlignment="1">
      <alignment horizontal="center" vertical="center"/>
    </xf>
    <xf numFmtId="0" fontId="0" fillId="0" borderId="77" xfId="0" applyFont="1" applyBorder="1" applyAlignment="1">
      <alignment horizontal="center" wrapText="1"/>
    </xf>
    <xf numFmtId="0" fontId="0" fillId="23" borderId="7" xfId="0" applyFont="1" applyFill="1" applyBorder="1" applyAlignment="1">
      <alignment horizontal="center" vertical="center"/>
    </xf>
    <xf numFmtId="0" fontId="3" fillId="0" borderId="0" xfId="0" applyFont="1" applyAlignment="1">
      <alignment horizontal="center" vertical="center"/>
    </xf>
    <xf numFmtId="0" fontId="9" fillId="10" borderId="52" xfId="0" applyFont="1" applyFill="1" applyBorder="1" applyAlignment="1">
      <alignment horizontal="center" vertical="center" wrapText="1"/>
    </xf>
    <xf numFmtId="0" fontId="3" fillId="0" borderId="54" xfId="0" applyFont="1" applyBorder="1"/>
    <xf numFmtId="0" fontId="3" fillId="0" borderId="55" xfId="0" applyFont="1" applyBorder="1"/>
    <xf numFmtId="0" fontId="3" fillId="0" borderId="61" xfId="0" applyFont="1" applyBorder="1"/>
    <xf numFmtId="0" fontId="0" fillId="0" borderId="0" xfId="0" applyFont="1" applyAlignment="1"/>
    <xf numFmtId="0" fontId="3" fillId="0" borderId="63" xfId="0" applyFont="1" applyBorder="1"/>
    <xf numFmtId="0" fontId="3" fillId="0" borderId="67" xfId="0" applyFont="1" applyBorder="1"/>
    <xf numFmtId="0" fontId="3" fillId="0" borderId="68" xfId="0" applyFont="1" applyBorder="1"/>
    <xf numFmtId="0" fontId="3" fillId="0" borderId="69" xfId="0" applyFont="1" applyBorder="1"/>
    <xf numFmtId="0" fontId="9" fillId="11" borderId="56" xfId="0" applyFont="1" applyFill="1" applyBorder="1" applyAlignment="1">
      <alignment horizontal="left" vertical="center" wrapText="1"/>
    </xf>
    <xf numFmtId="0" fontId="3" fillId="0" borderId="25" xfId="0" applyFont="1" applyBorder="1"/>
    <xf numFmtId="0" fontId="3" fillId="0" borderId="58" xfId="0" applyFont="1" applyBorder="1"/>
    <xf numFmtId="164" fontId="9" fillId="11" borderId="59" xfId="0" applyNumberFormat="1" applyFont="1" applyFill="1" applyBorder="1" applyAlignment="1">
      <alignment horizontal="center" vertical="center" wrapText="1"/>
    </xf>
    <xf numFmtId="0" fontId="3" fillId="0" borderId="72" xfId="0" applyFont="1" applyBorder="1"/>
    <xf numFmtId="0" fontId="7" fillId="8" borderId="41" xfId="0" applyFont="1" applyFill="1" applyBorder="1" applyAlignment="1">
      <alignment horizontal="center" vertical="center" wrapText="1"/>
    </xf>
    <xf numFmtId="0" fontId="3" fillId="0" borderId="42" xfId="0" applyFont="1" applyBorder="1"/>
    <xf numFmtId="0" fontId="3" fillId="0" borderId="45" xfId="0" applyFont="1" applyBorder="1"/>
    <xf numFmtId="164" fontId="9" fillId="11" borderId="81" xfId="0" applyNumberFormat="1" applyFont="1" applyFill="1" applyBorder="1" applyAlignment="1">
      <alignment horizontal="center" vertical="center" wrapText="1"/>
    </xf>
    <xf numFmtId="0" fontId="3" fillId="0" borderId="82" xfId="0" applyFont="1" applyBorder="1"/>
    <xf numFmtId="0" fontId="3" fillId="0" borderId="83" xfId="0" applyFont="1" applyBorder="1"/>
    <xf numFmtId="0" fontId="13" fillId="13" borderId="84" xfId="0" applyFont="1" applyFill="1" applyBorder="1" applyAlignment="1">
      <alignment horizontal="center" vertical="center"/>
    </xf>
    <xf numFmtId="0" fontId="9" fillId="11" borderId="52" xfId="0" applyFont="1" applyFill="1" applyBorder="1" applyAlignment="1">
      <alignment horizontal="left" vertical="center" wrapText="1"/>
    </xf>
    <xf numFmtId="0" fontId="16" fillId="24" borderId="91" xfId="0" applyFont="1" applyFill="1" applyBorder="1" applyAlignment="1">
      <alignment horizontal="center"/>
    </xf>
    <xf numFmtId="0" fontId="3" fillId="0" borderId="6" xfId="0" applyFont="1" applyBorder="1"/>
    <xf numFmtId="0" fontId="16" fillId="24" borderId="4" xfId="0" applyFont="1" applyFill="1" applyBorder="1" applyAlignment="1">
      <alignment horizontal="center"/>
    </xf>
    <xf numFmtId="0" fontId="3" fillId="0" borderId="19" xfId="0" applyFont="1" applyBorder="1"/>
    <xf numFmtId="0" fontId="16" fillId="16" borderId="91" xfId="0" applyFont="1" applyFill="1" applyBorder="1" applyAlignment="1">
      <alignment horizontal="center"/>
    </xf>
    <xf numFmtId="0" fontId="16" fillId="16" borderId="4" xfId="0" applyFont="1" applyFill="1" applyBorder="1" applyAlignment="1">
      <alignment horizontal="center"/>
    </xf>
    <xf numFmtId="0" fontId="16" fillId="26" borderId="91" xfId="0" applyFont="1" applyFill="1" applyBorder="1" applyAlignment="1">
      <alignment horizontal="center"/>
    </xf>
    <xf numFmtId="0" fontId="19" fillId="0" borderId="0" xfId="0" applyFont="1"/>
    <xf numFmtId="0" fontId="3" fillId="0" borderId="5" xfId="0" applyFont="1" applyBorder="1"/>
    <xf numFmtId="0" fontId="16" fillId="26" borderId="4" xfId="0" applyFont="1" applyFill="1" applyBorder="1" applyAlignment="1">
      <alignment horizontal="center"/>
    </xf>
    <xf numFmtId="0" fontId="8" fillId="0" borderId="4" xfId="0" applyFont="1" applyBorder="1" applyAlignment="1">
      <alignment horizontal="center" vertical="center" wrapText="1"/>
    </xf>
    <xf numFmtId="0" fontId="20" fillId="24" borderId="96" xfId="0" applyFont="1" applyFill="1" applyBorder="1" applyAlignment="1">
      <alignment horizontal="center" vertical="center"/>
    </xf>
    <xf numFmtId="0" fontId="3" fillId="0" borderId="97" xfId="0" applyFont="1" applyBorder="1"/>
    <xf numFmtId="0" fontId="8" fillId="0" borderId="88" xfId="0" applyFont="1" applyBorder="1" applyAlignment="1">
      <alignment horizontal="center" vertical="center" wrapText="1"/>
    </xf>
    <xf numFmtId="0" fontId="3" fillId="0" borderId="90" xfId="0" applyFont="1" applyBorder="1"/>
    <xf numFmtId="0" fontId="3" fillId="0" borderId="92" xfId="0" applyFont="1" applyBorder="1"/>
    <xf numFmtId="0" fontId="20" fillId="24" borderId="88" xfId="0" applyFont="1" applyFill="1" applyBorder="1" applyAlignment="1">
      <alignment horizontal="center" vertical="center"/>
    </xf>
    <xf numFmtId="0" fontId="16" fillId="0" borderId="0" xfId="0" applyFont="1" applyAlignment="1">
      <alignment horizontal="left" wrapText="1"/>
    </xf>
    <xf numFmtId="0" fontId="21" fillId="0" borderId="4" xfId="0" applyFont="1" applyBorder="1" applyAlignment="1">
      <alignment horizontal="center" vertical="center" wrapText="1"/>
    </xf>
    <xf numFmtId="0" fontId="0" fillId="0" borderId="0" xfId="0" applyFont="1" applyAlignment="1">
      <alignment vertical="center" wrapText="1"/>
    </xf>
    <xf numFmtId="0" fontId="0" fillId="0" borderId="57" xfId="0" applyFont="1" applyBorder="1" applyAlignment="1">
      <alignment horizontal="center" vertical="center" wrapText="1"/>
    </xf>
    <xf numFmtId="0" fontId="3" fillId="0" borderId="87" xfId="0" applyFont="1" applyBorder="1"/>
    <xf numFmtId="0" fontId="3" fillId="0" borderId="75" xfId="0" applyFont="1" applyBorder="1"/>
    <xf numFmtId="0" fontId="0" fillId="0" borderId="57" xfId="0" applyFont="1" applyBorder="1" applyAlignment="1">
      <alignment horizontal="center" vertical="center"/>
    </xf>
    <xf numFmtId="0" fontId="1" fillId="5" borderId="74" xfId="0" applyFont="1" applyFill="1" applyBorder="1" applyAlignment="1">
      <alignment horizontal="center" vertical="center" wrapText="1"/>
    </xf>
    <xf numFmtId="0" fontId="3" fillId="0" borderId="86" xfId="0" applyFont="1" applyBorder="1"/>
    <xf numFmtId="49" fontId="6" fillId="7" borderId="57" xfId="0" applyNumberFormat="1" applyFont="1" applyFill="1" applyBorder="1" applyAlignment="1">
      <alignment horizontal="center" vertical="center" wrapText="1"/>
    </xf>
    <xf numFmtId="0" fontId="1" fillId="5" borderId="57" xfId="0" applyFont="1" applyFill="1" applyBorder="1" applyAlignment="1">
      <alignment horizontal="center" vertical="center" wrapText="1"/>
    </xf>
    <xf numFmtId="0" fontId="1" fillId="6" borderId="57" xfId="0" applyFont="1" applyFill="1" applyBorder="1" applyAlignment="1">
      <alignment horizontal="center" vertical="center" wrapText="1"/>
    </xf>
    <xf numFmtId="49" fontId="6" fillId="5" borderId="57" xfId="0" applyNumberFormat="1" applyFont="1" applyFill="1" applyBorder="1" applyAlignment="1">
      <alignment horizontal="center" vertical="center" wrapText="1"/>
    </xf>
    <xf numFmtId="49" fontId="6" fillId="8" borderId="57" xfId="0" applyNumberFormat="1" applyFont="1" applyFill="1" applyBorder="1" applyAlignment="1">
      <alignment horizontal="center" vertical="center" wrapText="1"/>
    </xf>
    <xf numFmtId="49" fontId="6" fillId="8" borderId="60" xfId="0" applyNumberFormat="1" applyFont="1" applyFill="1" applyBorder="1" applyAlignment="1">
      <alignment horizontal="center" vertical="center" wrapText="1"/>
    </xf>
    <xf numFmtId="0" fontId="3" fillId="0" borderId="64" xfId="0" applyFont="1" applyBorder="1"/>
    <xf numFmtId="49" fontId="6" fillId="8" borderId="39" xfId="0" applyNumberFormat="1" applyFont="1" applyFill="1" applyBorder="1" applyAlignment="1">
      <alignment horizontal="center" vertical="center"/>
    </xf>
    <xf numFmtId="0" fontId="3" fillId="0" borderId="28" xfId="0" applyFont="1" applyBorder="1"/>
    <xf numFmtId="0" fontId="3" fillId="0" borderId="49" xfId="0" applyFont="1" applyBorder="1"/>
    <xf numFmtId="0" fontId="3" fillId="0" borderId="37" xfId="0" applyFont="1" applyBorder="1"/>
    <xf numFmtId="0" fontId="3" fillId="0" borderId="51" xfId="0" applyFont="1" applyBorder="1"/>
    <xf numFmtId="0" fontId="3" fillId="0" borderId="47" xfId="0" applyFont="1" applyBorder="1"/>
    <xf numFmtId="49" fontId="6" fillId="5" borderId="22" xfId="0" applyNumberFormat="1" applyFont="1" applyFill="1" applyBorder="1" applyAlignment="1">
      <alignment horizontal="center" vertical="center" wrapText="1"/>
    </xf>
    <xf numFmtId="0" fontId="3" fillId="0" borderId="26" xfId="0" applyFont="1" applyBorder="1"/>
    <xf numFmtId="0" fontId="3" fillId="0" borderId="35" xfId="0" applyFont="1" applyBorder="1"/>
    <xf numFmtId="0" fontId="3" fillId="0" borderId="43" xfId="0" applyFont="1" applyBorder="1"/>
    <xf numFmtId="0" fontId="3" fillId="0" borderId="46" xfId="0" applyFont="1" applyBorder="1"/>
    <xf numFmtId="49" fontId="6" fillId="8" borderId="57" xfId="0" applyNumberFormat="1" applyFont="1" applyFill="1" applyBorder="1" applyAlignment="1">
      <alignment horizontal="center" vertical="center" textRotation="90" wrapText="1"/>
    </xf>
    <xf numFmtId="49" fontId="12" fillId="8" borderId="57" xfId="0" applyNumberFormat="1" applyFont="1" applyFill="1" applyBorder="1" applyAlignment="1">
      <alignment horizontal="center" vertical="center" wrapText="1"/>
    </xf>
    <xf numFmtId="49" fontId="12" fillId="8" borderId="57" xfId="0" applyNumberFormat="1" applyFont="1" applyFill="1" applyBorder="1" applyAlignment="1">
      <alignment horizontal="center" vertical="center" textRotation="90" wrapText="1"/>
    </xf>
    <xf numFmtId="0" fontId="2" fillId="2" borderId="4" xfId="0" applyFont="1" applyFill="1" applyBorder="1" applyAlignment="1">
      <alignment horizontal="left" vertical="center"/>
    </xf>
    <xf numFmtId="0" fontId="5" fillId="0" borderId="4" xfId="0" applyFont="1" applyBorder="1" applyAlignment="1">
      <alignment horizontal="left" vertical="center" wrapText="1"/>
    </xf>
    <xf numFmtId="0" fontId="4" fillId="0" borderId="1" xfId="0" applyFont="1" applyBorder="1" applyAlignment="1">
      <alignment horizontal="center" vertical="center" wrapText="1"/>
    </xf>
    <xf numFmtId="0" fontId="3" fillId="0" borderId="2" xfId="0" applyFont="1" applyBorder="1"/>
    <xf numFmtId="0" fontId="3" fillId="0" borderId="3" xfId="0" applyFont="1" applyBorder="1"/>
    <xf numFmtId="0" fontId="3" fillId="0" borderId="8" xfId="0" applyFont="1" applyBorder="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2" fillId="3" borderId="13" xfId="0" applyFont="1" applyFill="1" applyBorder="1" applyAlignment="1">
      <alignment horizontal="center" vertical="center"/>
    </xf>
    <xf numFmtId="0" fontId="3" fillId="0" borderId="15" xfId="0" applyFont="1" applyBorder="1"/>
    <xf numFmtId="0" fontId="3" fillId="0" borderId="16" xfId="0" applyFont="1" applyBorder="1"/>
    <xf numFmtId="0" fontId="5" fillId="2" borderId="4" xfId="0" applyFont="1" applyFill="1" applyBorder="1" applyAlignment="1">
      <alignment horizontal="left" vertical="center" wrapText="1"/>
    </xf>
    <xf numFmtId="0" fontId="1" fillId="0" borderId="1" xfId="0" applyFont="1" applyBorder="1" applyAlignment="1">
      <alignment horizontal="center" vertical="center"/>
    </xf>
    <xf numFmtId="0" fontId="1" fillId="3" borderId="4" xfId="0" applyFont="1" applyFill="1" applyBorder="1" applyAlignment="1">
      <alignment horizontal="center" vertical="center"/>
    </xf>
    <xf numFmtId="49" fontId="1" fillId="5" borderId="39" xfId="0" applyNumberFormat="1" applyFont="1" applyFill="1" applyBorder="1" applyAlignment="1">
      <alignment horizontal="center" vertical="center" wrapText="1"/>
    </xf>
    <xf numFmtId="0" fontId="1" fillId="9" borderId="30" xfId="0" applyFont="1" applyFill="1" applyBorder="1" applyAlignment="1">
      <alignment horizontal="center" vertical="center" wrapText="1"/>
    </xf>
    <xf numFmtId="0" fontId="6" fillId="8" borderId="60" xfId="0" applyFont="1" applyFill="1" applyBorder="1" applyAlignment="1">
      <alignment horizontal="center" vertical="center" wrapText="1"/>
    </xf>
    <xf numFmtId="0" fontId="3" fillId="0" borderId="70" xfId="0" applyFont="1" applyBorder="1"/>
    <xf numFmtId="0" fontId="3" fillId="0" borderId="62" xfId="0" applyFont="1" applyBorder="1"/>
    <xf numFmtId="0" fontId="6" fillId="8" borderId="39" xfId="0" applyFont="1" applyFill="1" applyBorder="1" applyAlignment="1">
      <alignment horizontal="center" vertical="center" wrapText="1"/>
    </xf>
    <xf numFmtId="0" fontId="3" fillId="0" borderId="23" xfId="0" applyFont="1" applyBorder="1"/>
    <xf numFmtId="0" fontId="3" fillId="0" borderId="44" xfId="0" applyFont="1" applyBorder="1"/>
    <xf numFmtId="49" fontId="6" fillId="8" borderId="30" xfId="0" applyNumberFormat="1" applyFont="1" applyFill="1" applyBorder="1" applyAlignment="1">
      <alignment horizontal="center" vertical="center" wrapText="1"/>
    </xf>
    <xf numFmtId="0" fontId="3" fillId="0" borderId="32" xfId="0" applyFont="1" applyBorder="1"/>
    <xf numFmtId="0" fontId="0" fillId="0" borderId="0" xfId="0" applyFont="1" applyAlignment="1">
      <alignment horizontal="center" vertical="center" wrapText="1"/>
    </xf>
    <xf numFmtId="0" fontId="0" fillId="0" borderId="57" xfId="0" applyFont="1" applyBorder="1" applyAlignment="1">
      <alignment horizontal="left" vertical="center" wrapText="1"/>
    </xf>
    <xf numFmtId="0" fontId="17" fillId="0" borderId="57" xfId="0" applyFont="1" applyBorder="1" applyAlignment="1">
      <alignment vertical="center" wrapText="1"/>
    </xf>
    <xf numFmtId="49" fontId="1" fillId="7" borderId="22" xfId="0" applyNumberFormat="1" applyFont="1" applyFill="1" applyBorder="1" applyAlignment="1">
      <alignment horizontal="center" vertical="center" wrapText="1"/>
    </xf>
    <xf numFmtId="0" fontId="3" fillId="0" borderId="36" xfId="0" applyFont="1" applyBorder="1"/>
    <xf numFmtId="49" fontId="6" fillId="8" borderId="39" xfId="0" applyNumberFormat="1" applyFont="1" applyFill="1" applyBorder="1" applyAlignment="1">
      <alignment horizontal="center" vertical="center" wrapText="1"/>
    </xf>
    <xf numFmtId="49" fontId="1" fillId="7" borderId="57" xfId="0" applyNumberFormat="1" applyFont="1" applyFill="1" applyBorder="1" applyAlignment="1">
      <alignment horizontal="center" vertical="center" wrapText="1"/>
    </xf>
    <xf numFmtId="49" fontId="6" fillId="8" borderId="57" xfId="0" applyNumberFormat="1" applyFont="1" applyFill="1" applyBorder="1" applyAlignment="1">
      <alignment horizontal="center" vertical="center"/>
    </xf>
    <xf numFmtId="49" fontId="6" fillId="7" borderId="22" xfId="0" applyNumberFormat="1" applyFont="1" applyFill="1" applyBorder="1" applyAlignment="1">
      <alignment horizontal="center" vertical="center" wrapText="1"/>
    </xf>
    <xf numFmtId="0" fontId="1" fillId="6" borderId="22" xfId="0" applyFont="1" applyFill="1" applyBorder="1" applyAlignment="1">
      <alignment horizontal="center" vertical="center"/>
    </xf>
    <xf numFmtId="0" fontId="1" fillId="5" borderId="22" xfId="0" applyFont="1" applyFill="1" applyBorder="1" applyAlignment="1">
      <alignment horizontal="center" vertical="center" wrapText="1"/>
    </xf>
    <xf numFmtId="49" fontId="1" fillId="5" borderId="57" xfId="0" applyNumberFormat="1" applyFont="1" applyFill="1" applyBorder="1" applyAlignment="1">
      <alignment horizontal="center" vertical="center" wrapText="1"/>
    </xf>
    <xf numFmtId="0" fontId="0" fillId="0" borderId="57" xfId="0" applyFont="1" applyBorder="1" applyAlignment="1">
      <alignment vertical="center"/>
    </xf>
    <xf numFmtId="0" fontId="17" fillId="0" borderId="57" xfId="0" applyFont="1" applyBorder="1" applyAlignment="1">
      <alignment horizontal="left" vertical="center" wrapText="1"/>
    </xf>
    <xf numFmtId="49" fontId="1" fillId="5" borderId="24" xfId="0" applyNumberFormat="1" applyFont="1" applyFill="1" applyBorder="1" applyAlignment="1">
      <alignment horizontal="center" vertical="center" wrapText="1"/>
    </xf>
    <xf numFmtId="0" fontId="3" fillId="0" borderId="27" xfId="0" applyFont="1" applyBorder="1"/>
    <xf numFmtId="0" fontId="0" fillId="27" borderId="57" xfId="0" applyFont="1" applyFill="1" applyBorder="1" applyAlignment="1">
      <alignment horizontal="center" vertical="center" wrapText="1"/>
    </xf>
    <xf numFmtId="0" fontId="0" fillId="27" borderId="57" xfId="0" applyFont="1" applyFill="1" applyBorder="1" applyAlignment="1">
      <alignment horizontal="center" vertical="center"/>
    </xf>
    <xf numFmtId="0" fontId="1" fillId="4" borderId="4" xfId="0" applyFont="1" applyFill="1" applyBorder="1" applyAlignment="1">
      <alignment horizontal="left" vertical="center"/>
    </xf>
    <xf numFmtId="49" fontId="6" fillId="7" borderId="24" xfId="0" applyNumberFormat="1" applyFont="1" applyFill="1" applyBorder="1" applyAlignment="1">
      <alignment horizontal="center" vertical="center" wrapText="1"/>
    </xf>
    <xf numFmtId="0" fontId="0" fillId="18" borderId="57" xfId="0" applyFont="1" applyFill="1" applyBorder="1" applyAlignment="1">
      <alignment horizontal="center" vertical="center"/>
    </xf>
    <xf numFmtId="0" fontId="1" fillId="3" borderId="4" xfId="0" applyFont="1" applyFill="1" applyBorder="1" applyAlignment="1">
      <alignment horizontal="left" vertical="center"/>
    </xf>
    <xf numFmtId="0" fontId="2" fillId="0" borderId="1" xfId="0" applyFont="1" applyBorder="1" applyAlignment="1">
      <alignment horizontal="center" vertical="center"/>
    </xf>
    <xf numFmtId="49" fontId="6" fillId="5" borderId="60" xfId="0" applyNumberFormat="1" applyFont="1" applyFill="1" applyBorder="1" applyAlignment="1">
      <alignment horizontal="center" vertical="center" wrapText="1"/>
    </xf>
    <xf numFmtId="49" fontId="6" fillId="5" borderId="24" xfId="0" applyNumberFormat="1" applyFont="1" applyFill="1" applyBorder="1" applyAlignment="1">
      <alignment horizontal="center" vertical="center" wrapText="1"/>
    </xf>
    <xf numFmtId="0" fontId="3" fillId="0" borderId="29" xfId="0" applyFont="1" applyBorder="1"/>
    <xf numFmtId="0" fontId="1" fillId="9" borderId="57" xfId="0" applyFont="1" applyFill="1" applyBorder="1" applyAlignment="1">
      <alignment horizontal="center" vertical="center" wrapText="1"/>
    </xf>
    <xf numFmtId="0" fontId="0" fillId="0" borderId="28" xfId="0" applyFont="1" applyBorder="1" applyAlignment="1">
      <alignment horizontal="center" vertical="center"/>
    </xf>
    <xf numFmtId="0" fontId="0" fillId="0" borderId="94" xfId="0" applyFont="1" applyBorder="1" applyAlignment="1">
      <alignment horizontal="center" vertical="center"/>
    </xf>
    <xf numFmtId="0" fontId="3" fillId="0" borderId="95" xfId="0" applyFont="1" applyBorder="1"/>
    <xf numFmtId="0" fontId="0" fillId="20" borderId="57" xfId="0" applyFont="1" applyFill="1" applyBorder="1" applyAlignment="1">
      <alignment horizontal="center" vertical="center"/>
    </xf>
    <xf numFmtId="49" fontId="6" fillId="8" borderId="50" xfId="0" applyNumberFormat="1" applyFont="1" applyFill="1" applyBorder="1" applyAlignment="1">
      <alignment horizontal="center" vertical="center"/>
    </xf>
    <xf numFmtId="0" fontId="3" fillId="0" borderId="33" xfId="0" applyFont="1" applyBorder="1"/>
    <xf numFmtId="0" fontId="3" fillId="0" borderId="48" xfId="0" applyFont="1" applyBorder="1"/>
    <xf numFmtId="49" fontId="6" fillId="8" borderId="31" xfId="0" applyNumberFormat="1" applyFont="1" applyFill="1" applyBorder="1" applyAlignment="1">
      <alignment horizontal="center" vertical="center"/>
    </xf>
    <xf numFmtId="49" fontId="6" fillId="8" borderId="31" xfId="0" applyNumberFormat="1" applyFont="1" applyFill="1" applyBorder="1" applyAlignment="1">
      <alignment horizontal="center" vertical="center" wrapText="1"/>
    </xf>
    <xf numFmtId="0" fontId="3" fillId="0" borderId="34" xfId="0" applyFont="1" applyBorder="1"/>
    <xf numFmtId="0" fontId="2" fillId="6" borderId="22" xfId="0" applyFont="1" applyFill="1" applyBorder="1" applyAlignment="1">
      <alignment horizontal="center" vertical="center"/>
    </xf>
    <xf numFmtId="0" fontId="0" fillId="0" borderId="57" xfId="0" applyFont="1" applyBorder="1" applyAlignment="1">
      <alignment horizontal="center"/>
    </xf>
    <xf numFmtId="0" fontId="0" fillId="0" borderId="26" xfId="0" applyFont="1" applyBorder="1" applyAlignment="1">
      <alignment horizontal="center"/>
    </xf>
    <xf numFmtId="0" fontId="1" fillId="4" borderId="4" xfId="0" applyFont="1" applyFill="1" applyBorder="1" applyAlignment="1">
      <alignment horizontal="center" vertical="center"/>
    </xf>
    <xf numFmtId="0" fontId="0" fillId="0" borderId="57" xfId="0" applyFont="1" applyBorder="1" applyAlignment="1">
      <alignment vertical="center" wrapText="1"/>
    </xf>
    <xf numFmtId="0" fontId="0" fillId="0" borderId="87" xfId="0" applyFont="1" applyBorder="1" applyAlignment="1">
      <alignment horizontal="center" vertical="center" wrapText="1"/>
    </xf>
    <xf numFmtId="0" fontId="0" fillId="18" borderId="57" xfId="0" applyFont="1" applyFill="1" applyBorder="1" applyAlignment="1">
      <alignment horizontal="center" vertical="center" wrapText="1"/>
    </xf>
    <xf numFmtId="0" fontId="0" fillId="28" borderId="57" xfId="0" applyFont="1" applyFill="1" applyBorder="1" applyAlignment="1">
      <alignment horizontal="center" vertical="center" wrapText="1"/>
    </xf>
    <xf numFmtId="49" fontId="6" fillId="7" borderId="39" xfId="0" applyNumberFormat="1" applyFont="1" applyFill="1" applyBorder="1" applyAlignment="1">
      <alignment horizontal="center" vertical="center" wrapText="1"/>
    </xf>
    <xf numFmtId="0" fontId="3" fillId="0" borderId="99" xfId="0" applyFont="1" applyBorder="1"/>
    <xf numFmtId="0" fontId="3" fillId="0" borderId="101" xfId="0" applyFont="1" applyBorder="1"/>
    <xf numFmtId="0" fontId="3" fillId="0" borderId="100" xfId="0" applyFont="1" applyBorder="1"/>
    <xf numFmtId="0" fontId="1" fillId="6" borderId="39" xfId="0" applyFont="1" applyFill="1" applyBorder="1" applyAlignment="1">
      <alignment horizontal="center" vertical="center" wrapText="1"/>
    </xf>
    <xf numFmtId="0" fontId="1" fillId="9" borderId="60" xfId="0" applyFont="1" applyFill="1" applyBorder="1" applyAlignment="1">
      <alignment horizontal="center" vertical="center" wrapText="1"/>
    </xf>
    <xf numFmtId="49" fontId="1" fillId="7" borderId="39" xfId="0" applyNumberFormat="1" applyFont="1" applyFill="1" applyBorder="1" applyAlignment="1">
      <alignment horizontal="center" vertical="center" wrapText="1"/>
    </xf>
    <xf numFmtId="49" fontId="6" fillId="5" borderId="39" xfId="0" applyNumberFormat="1" applyFont="1" applyFill="1" applyBorder="1" applyAlignment="1">
      <alignment horizontal="center" vertical="center" wrapText="1"/>
    </xf>
    <xf numFmtId="0" fontId="1" fillId="5" borderId="39"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2" fillId="0" borderId="1" xfId="0" applyFont="1" applyBorder="1" applyAlignment="1">
      <alignment horizontal="center" vertical="center" wrapText="1"/>
    </xf>
    <xf numFmtId="0" fontId="2" fillId="3" borderId="13" xfId="0" applyFont="1" applyFill="1" applyBorder="1" applyAlignment="1">
      <alignment horizontal="center" vertical="center" wrapText="1"/>
    </xf>
    <xf numFmtId="0" fontId="17" fillId="0" borderId="57" xfId="0" applyFont="1" applyBorder="1" applyAlignment="1">
      <alignment horizontal="center" vertical="center"/>
    </xf>
    <xf numFmtId="0" fontId="0" fillId="28" borderId="57" xfId="0" applyFont="1" applyFill="1" applyBorder="1" applyAlignment="1">
      <alignment horizontal="center" vertical="center"/>
    </xf>
    <xf numFmtId="0" fontId="0" fillId="16" borderId="57" xfId="0" applyFont="1" applyFill="1" applyBorder="1" applyAlignment="1">
      <alignment horizontal="center" vertical="center"/>
    </xf>
    <xf numFmtId="0" fontId="3" fillId="0" borderId="107" xfId="0" applyFont="1" applyBorder="1"/>
    <xf numFmtId="0" fontId="0" fillId="30" borderId="57" xfId="0" applyFont="1" applyFill="1" applyBorder="1" applyAlignment="1">
      <alignment vertical="center"/>
    </xf>
    <xf numFmtId="0" fontId="17" fillId="0" borderId="57" xfId="0" applyFont="1" applyBorder="1" applyAlignment="1">
      <alignment vertical="center"/>
    </xf>
    <xf numFmtId="0" fontId="0" fillId="30" borderId="57" xfId="0" applyFont="1" applyFill="1" applyBorder="1" applyAlignment="1">
      <alignment horizontal="center" vertical="center" wrapText="1"/>
    </xf>
    <xf numFmtId="0" fontId="0" fillId="0" borderId="87" xfId="0" applyFont="1" applyBorder="1" applyAlignment="1">
      <alignment vertical="center" wrapText="1"/>
    </xf>
    <xf numFmtId="0" fontId="17" fillId="0" borderId="104" xfId="0" applyFont="1" applyBorder="1" applyAlignment="1">
      <alignment vertical="center" wrapText="1"/>
    </xf>
    <xf numFmtId="0" fontId="3" fillId="0" borderId="106" xfId="0" applyFont="1" applyBorder="1"/>
    <xf numFmtId="0" fontId="0" fillId="0" borderId="105" xfId="0" applyFont="1" applyBorder="1" applyAlignment="1">
      <alignment vertical="center" wrapText="1"/>
    </xf>
    <xf numFmtId="0" fontId="0" fillId="2" borderId="57" xfId="0" applyFont="1" applyFill="1" applyBorder="1" applyAlignment="1">
      <alignment horizontal="center" vertical="center" wrapText="1"/>
    </xf>
    <xf numFmtId="0" fontId="0" fillId="30" borderId="57" xfId="0" applyFont="1" applyFill="1" applyBorder="1" applyAlignment="1">
      <alignment horizontal="center" vertical="center"/>
    </xf>
    <xf numFmtId="0" fontId="1" fillId="4" borderId="4" xfId="0" applyFont="1" applyFill="1" applyBorder="1" applyAlignment="1">
      <alignment vertical="center" wrapText="1"/>
    </xf>
    <xf numFmtId="0" fontId="1" fillId="3" borderId="4" xfId="0" applyFont="1" applyFill="1" applyBorder="1" applyAlignment="1">
      <alignment vertical="center" wrapText="1"/>
    </xf>
    <xf numFmtId="0" fontId="17" fillId="0" borderId="57" xfId="0" applyFont="1" applyBorder="1" applyAlignment="1">
      <alignment horizontal="center" vertical="center" wrapText="1"/>
    </xf>
    <xf numFmtId="0" fontId="1" fillId="4" borderId="4" xfId="0" applyFont="1" applyFill="1" applyBorder="1" applyAlignment="1">
      <alignment horizontal="left"/>
    </xf>
    <xf numFmtId="0" fontId="0" fillId="2" borderId="57" xfId="0" applyFont="1" applyFill="1" applyBorder="1" applyAlignment="1">
      <alignment horizontal="center" vertical="center"/>
    </xf>
    <xf numFmtId="0" fontId="17" fillId="2" borderId="57" xfId="0" applyFont="1" applyFill="1" applyBorder="1" applyAlignment="1">
      <alignment horizontal="center" vertical="center" wrapText="1"/>
    </xf>
    <xf numFmtId="0" fontId="17" fillId="31" borderId="57" xfId="0" applyFont="1" applyFill="1" applyBorder="1" applyAlignment="1">
      <alignment horizontal="center" vertical="center" wrapText="1"/>
    </xf>
    <xf numFmtId="0" fontId="17" fillId="20" borderId="57" xfId="0" applyFont="1" applyFill="1" applyBorder="1" applyAlignment="1">
      <alignment horizontal="center" vertical="center" wrapText="1"/>
    </xf>
    <xf numFmtId="0" fontId="0" fillId="0" borderId="88" xfId="0" applyFont="1" applyBorder="1" applyAlignment="1">
      <alignment horizontal="center" vertical="center" wrapText="1"/>
    </xf>
    <xf numFmtId="0" fontId="17" fillId="0" borderId="104" xfId="0" applyFont="1" applyBorder="1" applyAlignment="1">
      <alignment horizontal="center" vertical="center" wrapText="1"/>
    </xf>
    <xf numFmtId="0" fontId="3" fillId="0" borderId="104" xfId="0" applyFont="1" applyBorder="1"/>
    <xf numFmtId="0" fontId="17" fillId="27" borderId="57" xfId="0" applyFont="1" applyFill="1" applyBorder="1" applyAlignment="1">
      <alignment horizontal="center" vertical="center" wrapText="1"/>
    </xf>
    <xf numFmtId="0" fontId="17" fillId="0" borderId="105" xfId="0" applyFont="1" applyBorder="1" applyAlignment="1">
      <alignment horizontal="center" wrapText="1"/>
    </xf>
    <xf numFmtId="0" fontId="17" fillId="30" borderId="57" xfId="0" applyFont="1" applyFill="1" applyBorder="1" applyAlignment="1">
      <alignment horizontal="center" vertical="center" wrapText="1"/>
    </xf>
    <xf numFmtId="0" fontId="1" fillId="6" borderId="39" xfId="0" applyFont="1" applyFill="1" applyBorder="1" applyAlignment="1">
      <alignment horizontal="center" vertical="center"/>
    </xf>
    <xf numFmtId="0" fontId="28" fillId="2" borderId="57" xfId="0" applyFont="1" applyFill="1" applyBorder="1" applyAlignment="1">
      <alignment horizontal="center" vertical="center" wrapText="1"/>
    </xf>
    <xf numFmtId="0" fontId="17" fillId="18" borderId="57" xfId="0" applyFont="1" applyFill="1" applyBorder="1" applyAlignment="1">
      <alignment horizontal="center" vertical="center" wrapText="1"/>
    </xf>
    <xf numFmtId="0" fontId="17" fillId="0" borderId="88" xfId="0" applyFont="1" applyBorder="1" applyAlignment="1">
      <alignment horizontal="center" vertical="center" wrapText="1"/>
    </xf>
    <xf numFmtId="0" fontId="25" fillId="2" borderId="111" xfId="0" applyFont="1" applyFill="1" applyBorder="1" applyAlignment="1">
      <alignment horizontal="center" vertical="center" wrapText="1"/>
    </xf>
    <xf numFmtId="0" fontId="3" fillId="0" borderId="112" xfId="0" applyFont="1" applyBorder="1"/>
    <xf numFmtId="0" fontId="3" fillId="0" borderId="114" xfId="0" applyFont="1" applyBorder="1"/>
    <xf numFmtId="0" fontId="17" fillId="0" borderId="105" xfId="0" applyFont="1" applyBorder="1" applyAlignment="1">
      <alignment horizontal="center" vertical="center" wrapText="1"/>
    </xf>
    <xf numFmtId="0" fontId="25" fillId="2" borderId="89" xfId="0" applyFont="1" applyFill="1" applyBorder="1" applyAlignment="1">
      <alignment horizontal="center" vertical="center" wrapText="1"/>
    </xf>
    <xf numFmtId="0" fontId="3" fillId="0" borderId="113" xfId="0" applyFont="1" applyBorder="1"/>
    <xf numFmtId="0" fontId="0" fillId="0" borderId="105" xfId="0" applyFont="1" applyBorder="1" applyAlignment="1">
      <alignment horizontal="center" wrapText="1"/>
    </xf>
    <xf numFmtId="0" fontId="0" fillId="0" borderId="104" xfId="0" applyFont="1" applyBorder="1" applyAlignment="1">
      <alignment horizontal="center" vertical="center" wrapText="1"/>
    </xf>
    <xf numFmtId="0" fontId="17" fillId="0" borderId="90" xfId="0" applyFont="1" applyBorder="1" applyAlignment="1">
      <alignment horizontal="center" vertical="center" wrapText="1"/>
    </xf>
    <xf numFmtId="0" fontId="25" fillId="2" borderId="109" xfId="0" applyFont="1" applyFill="1" applyBorder="1" applyAlignment="1">
      <alignment horizontal="center" vertical="center" wrapText="1"/>
    </xf>
    <xf numFmtId="0" fontId="3" fillId="0" borderId="110" xfId="0" applyFont="1" applyBorder="1"/>
    <xf numFmtId="0" fontId="0" fillId="0" borderId="39" xfId="0" applyFont="1" applyBorder="1" applyAlignment="1">
      <alignment horizontal="center" vertical="center" wrapText="1"/>
    </xf>
    <xf numFmtId="0" fontId="1" fillId="4" borderId="4" xfId="0" applyFont="1" applyFill="1" applyBorder="1" applyAlignment="1">
      <alignment horizontal="left" vertical="center" wrapText="1"/>
    </xf>
    <xf numFmtId="0" fontId="1" fillId="3" borderId="4" xfId="0" applyFont="1" applyFill="1" applyBorder="1" applyAlignment="1">
      <alignment horizontal="left" vertical="center" wrapText="1"/>
    </xf>
    <xf numFmtId="0" fontId="1" fillId="6" borderId="22" xfId="0" applyFont="1" applyFill="1" applyBorder="1" applyAlignment="1">
      <alignment horizontal="center" vertical="center" wrapText="1"/>
    </xf>
    <xf numFmtId="0" fontId="0" fillId="2" borderId="57" xfId="0" applyFont="1" applyFill="1" applyBorder="1" applyAlignment="1">
      <alignment horizontal="left" vertical="center" wrapText="1"/>
    </xf>
    <xf numFmtId="0" fontId="0" fillId="0" borderId="57" xfId="0" applyFont="1" applyBorder="1"/>
    <xf numFmtId="0" fontId="27" fillId="2" borderId="37" xfId="0" applyFont="1" applyFill="1" applyBorder="1" applyAlignment="1">
      <alignment vertical="top" wrapText="1"/>
    </xf>
    <xf numFmtId="0" fontId="2" fillId="4" borderId="4" xfId="0" applyFont="1" applyFill="1" applyBorder="1" applyAlignment="1">
      <alignment horizontal="left" vertical="center" wrapText="1"/>
    </xf>
    <xf numFmtId="0" fontId="2" fillId="4" borderId="4" xfId="0" applyFont="1" applyFill="1" applyBorder="1" applyAlignment="1">
      <alignment horizontal="left" vertical="center"/>
    </xf>
    <xf numFmtId="0" fontId="17" fillId="2" borderId="57" xfId="0" applyFont="1" applyFill="1" applyBorder="1" applyAlignment="1">
      <alignment vertical="center" wrapText="1"/>
    </xf>
    <xf numFmtId="0" fontId="0" fillId="2" borderId="57" xfId="0" applyFont="1" applyFill="1" applyBorder="1" applyAlignment="1">
      <alignment vertical="center" wrapText="1"/>
    </xf>
    <xf numFmtId="0" fontId="24" fillId="0" borderId="57" xfId="0" applyFont="1" applyBorder="1" applyAlignment="1">
      <alignment horizontal="left" vertical="top" wrapText="1"/>
    </xf>
    <xf numFmtId="0" fontId="0" fillId="0" borderId="105" xfId="0" applyFont="1" applyBorder="1" applyAlignment="1">
      <alignment horizontal="center" vertical="center" wrapText="1"/>
    </xf>
    <xf numFmtId="0" fontId="23" fillId="0" borderId="57" xfId="0" applyFont="1" applyBorder="1" applyAlignment="1">
      <alignment horizontal="center" vertical="center" wrapText="1"/>
    </xf>
    <xf numFmtId="0" fontId="0" fillId="0" borderId="26" xfId="0" applyFont="1" applyBorder="1" applyAlignment="1">
      <alignment horizontal="center" vertical="center"/>
    </xf>
    <xf numFmtId="0" fontId="31" fillId="4" borderId="4" xfId="0" applyFont="1" applyFill="1" applyBorder="1" applyAlignment="1">
      <alignment horizontal="left" vertical="center"/>
    </xf>
    <xf numFmtId="0" fontId="31" fillId="4" borderId="4" xfId="0" applyFont="1" applyFill="1" applyBorder="1" applyAlignment="1">
      <alignment horizontal="left" vertical="center" wrapText="1"/>
    </xf>
  </cellXfs>
  <cellStyles count="1">
    <cellStyle name="Normal" xfId="0" builtinId="0"/>
  </cellStyles>
  <dxfs count="518">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800" b="1" i="0">
                <a:solidFill>
                  <a:srgbClr val="404040"/>
                </a:solidFill>
                <a:latin typeface="Calibri"/>
              </a:defRPr>
            </a:pPr>
            <a:r>
              <a:rPr lang="es-CO"/>
              <a:t>Cantidad de Riesgos por Proceso</a:t>
            </a:r>
          </a:p>
        </c:rich>
      </c:tx>
      <c:layout/>
      <c:overlay val="0"/>
    </c:title>
    <c:autoTitleDeleted val="0"/>
    <c:plotArea>
      <c:layout/>
      <c:barChart>
        <c:barDir val="bar"/>
        <c:grouping val="clustered"/>
        <c:varyColors val="1"/>
        <c:ser>
          <c:idx val="0"/>
          <c:order val="0"/>
          <c:spPr>
            <a:solidFill>
              <a:srgbClr val="5B9BD5"/>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Portada!$K$10:$K$23</c:f>
              <c:numCache>
                <c:formatCode>General</c:formatCode>
                <c:ptCount val="14"/>
                <c:pt idx="0">
                  <c:v>5</c:v>
                </c:pt>
                <c:pt idx="1">
                  <c:v>1</c:v>
                </c:pt>
                <c:pt idx="2">
                  <c:v>4</c:v>
                </c:pt>
                <c:pt idx="3">
                  <c:v>7</c:v>
                </c:pt>
                <c:pt idx="4">
                  <c:v>4</c:v>
                </c:pt>
                <c:pt idx="5">
                  <c:v>16</c:v>
                </c:pt>
                <c:pt idx="6">
                  <c:v>2</c:v>
                </c:pt>
                <c:pt idx="7">
                  <c:v>3</c:v>
                </c:pt>
                <c:pt idx="8">
                  <c:v>2</c:v>
                </c:pt>
                <c:pt idx="9">
                  <c:v>5</c:v>
                </c:pt>
                <c:pt idx="10">
                  <c:v>6</c:v>
                </c:pt>
                <c:pt idx="11">
                  <c:v>1</c:v>
                </c:pt>
                <c:pt idx="12">
                  <c:v>2</c:v>
                </c:pt>
                <c:pt idx="13">
                  <c:v>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46335456"/>
        <c:axId val="246335848"/>
      </c:barChart>
      <c:catAx>
        <c:axId val="246335456"/>
        <c:scaling>
          <c:orientation val="maxMin"/>
        </c:scaling>
        <c:delete val="0"/>
        <c:axPos val="l"/>
        <c:numFmt formatCode="General" sourceLinked="1"/>
        <c:majorTickMark val="cross"/>
        <c:minorTickMark val="cross"/>
        <c:tickLblPos val="nextTo"/>
        <c:txPr>
          <a:bodyPr/>
          <a:lstStyle/>
          <a:p>
            <a:pPr lvl="0">
              <a:defRPr sz="900" b="0" i="0">
                <a:solidFill>
                  <a:srgbClr val="404040"/>
                </a:solidFill>
                <a:latin typeface="Calibri"/>
              </a:defRPr>
            </a:pPr>
            <a:endParaRPr lang="es-CO"/>
          </a:p>
        </c:txPr>
        <c:crossAx val="246335848"/>
        <c:crosses val="autoZero"/>
        <c:auto val="1"/>
        <c:lblAlgn val="ctr"/>
        <c:lblOffset val="100"/>
        <c:noMultiLvlLbl val="1"/>
      </c:catAx>
      <c:valAx>
        <c:axId val="246335848"/>
        <c:scaling>
          <c:orientation val="minMax"/>
        </c:scaling>
        <c:delete val="0"/>
        <c:axPos val="b"/>
        <c:majorGridlines>
          <c:spPr>
            <a:ln>
              <a:solidFill>
                <a:srgbClr val="B7B7B7"/>
              </a:solidFill>
            </a:ln>
          </c:spPr>
        </c:majorGridlines>
        <c:numFmt formatCode="General" sourceLinked="1"/>
        <c:majorTickMark val="cross"/>
        <c:minorTickMark val="cross"/>
        <c:tickLblPos val="nextTo"/>
        <c:spPr>
          <a:ln w="47625">
            <a:noFill/>
          </a:ln>
        </c:spPr>
        <c:txPr>
          <a:bodyPr rot="-16800000"/>
          <a:lstStyle/>
          <a:p>
            <a:pPr lvl="0">
              <a:defRPr sz="900" b="0" i="0">
                <a:solidFill>
                  <a:srgbClr val="404040"/>
                </a:solidFill>
                <a:latin typeface="Calibri"/>
              </a:defRPr>
            </a:pPr>
            <a:endParaRPr lang="es-CO"/>
          </a:p>
        </c:txPr>
        <c:crossAx val="246335456"/>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rgbClr val="595959"/>
                </a:solidFill>
                <a:latin typeface="Calibri"/>
              </a:defRPr>
            </a:pPr>
            <a:r>
              <a:rPr lang="es-CO"/>
              <a:t>Proporción por Tipo de Riesgos</a:t>
            </a:r>
          </a:p>
        </c:rich>
      </c:tx>
      <c:layout/>
      <c:overlay val="0"/>
    </c:title>
    <c:autoTitleDeleted val="0"/>
    <c:view3D>
      <c:rotX val="50"/>
      <c:rotY val="0"/>
      <c:rAngAx val="1"/>
    </c:view3D>
    <c:floor>
      <c:thickness val="0"/>
    </c:floor>
    <c:sideWall>
      <c:thickness val="0"/>
    </c:sideWall>
    <c:backWall>
      <c:thickness val="0"/>
    </c:backWall>
    <c:plotArea>
      <c:layout>
        <c:manualLayout>
          <c:xMode val="edge"/>
          <c:yMode val="edge"/>
          <c:x val="4.5722036092855078E-3"/>
          <c:y val="8.9062500000000003E-2"/>
          <c:w val="0.86261184532522417"/>
          <c:h val="0.83124999999999982"/>
        </c:manualLayout>
      </c:layout>
      <c:pie3DChart>
        <c:varyColors val="1"/>
        <c:ser>
          <c:idx val="0"/>
          <c:order val="0"/>
          <c:dPt>
            <c:idx val="0"/>
            <c:bubble3D val="0"/>
            <c:spPr>
              <a:solidFill>
                <a:srgbClr val="5B9BD5"/>
              </a:solid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Portada!$B$9:$J$9</c:f>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f>Portada!$B$24:$J$24</c:f>
              <c:numCache>
                <c:formatCode>General</c:formatCode>
                <c:ptCount val="9"/>
                <c:pt idx="0">
                  <c:v>8</c:v>
                </c:pt>
                <c:pt idx="1">
                  <c:v>3</c:v>
                </c:pt>
                <c:pt idx="2">
                  <c:v>12</c:v>
                </c:pt>
                <c:pt idx="3">
                  <c:v>2</c:v>
                </c:pt>
                <c:pt idx="4">
                  <c:v>10</c:v>
                </c:pt>
                <c:pt idx="5">
                  <c:v>3</c:v>
                </c:pt>
                <c:pt idx="6">
                  <c:v>7</c:v>
                </c:pt>
                <c:pt idx="7">
                  <c:v>2</c:v>
                </c:pt>
                <c:pt idx="8">
                  <c:v>13</c:v>
                </c:pt>
              </c:numCache>
            </c:numRef>
          </c:val>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28575</xdr:colOff>
      <xdr:row>39</xdr:row>
      <xdr:rowOff>142875</xdr:rowOff>
    </xdr:from>
    <xdr:ext cx="8201025" cy="4991100"/>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152400</xdr:colOff>
      <xdr:row>24</xdr:row>
      <xdr:rowOff>76200</xdr:rowOff>
    </xdr:from>
    <xdr:ext cx="9734550" cy="3048000"/>
    <xdr:graphicFrame macro="">
      <xdr:nvGraphicFramePr>
        <xdr:cNvPr id="3" name="Chart 2"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581025</xdr:colOff>
      <xdr:row>1</xdr:row>
      <xdr:rowOff>57150</xdr:rowOff>
    </xdr:from>
    <xdr:ext cx="2676525" cy="1485900"/>
    <xdr:grpSp>
      <xdr:nvGrpSpPr>
        <xdr:cNvPr id="4" name="Shape 2"/>
        <xdr:cNvGrpSpPr/>
      </xdr:nvGrpSpPr>
      <xdr:grpSpPr>
        <a:xfrm>
          <a:off x="581025" y="809625"/>
          <a:ext cx="2676525" cy="1485900"/>
          <a:chOff x="4007738" y="3037050"/>
          <a:chExt cx="2676525" cy="1485900"/>
        </a:xfrm>
      </xdr:grpSpPr>
      <xdr:grpSp>
        <xdr:nvGrpSpPr>
          <xdr:cNvPr id="5" name="Shape 3"/>
          <xdr:cNvGrpSpPr/>
        </xdr:nvGrpSpPr>
        <xdr:grpSpPr>
          <a:xfrm>
            <a:off x="4007738" y="3037050"/>
            <a:ext cx="2676525" cy="1485900"/>
            <a:chOff x="4007738" y="3037050"/>
            <a:chExt cx="2676525" cy="1485900"/>
          </a:xfrm>
        </xdr:grpSpPr>
        <xdr:sp macro="" textlink="">
          <xdr:nvSpPr>
            <xdr:cNvPr id="6" name="Shape 4"/>
            <xdr:cNvSpPr/>
          </xdr:nvSpPr>
          <xdr:spPr>
            <a:xfrm>
              <a:off x="4007738" y="3037050"/>
              <a:ext cx="2676525" cy="1485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 name="Shape 5"/>
            <xdr:cNvGrpSpPr/>
          </xdr:nvGrpSpPr>
          <xdr:grpSpPr>
            <a:xfrm>
              <a:off x="4007738" y="3037050"/>
              <a:ext cx="2676525" cy="1485900"/>
              <a:chOff x="4007738" y="3037050"/>
              <a:chExt cx="2676525" cy="1485900"/>
            </a:xfrm>
          </xdr:grpSpPr>
          <xdr:sp macro="" textlink="">
            <xdr:nvSpPr>
              <xdr:cNvPr id="8" name="Shape 6"/>
              <xdr:cNvSpPr/>
            </xdr:nvSpPr>
            <xdr:spPr>
              <a:xfrm>
                <a:off x="4007738" y="3037050"/>
                <a:ext cx="2676525" cy="1485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7"/>
              <xdr:cNvGrpSpPr/>
            </xdr:nvGrpSpPr>
            <xdr:grpSpPr>
              <a:xfrm>
                <a:off x="4007738" y="3037050"/>
                <a:ext cx="2676525" cy="1485900"/>
                <a:chOff x="4198238" y="3046575"/>
                <a:chExt cx="2295525" cy="1466837"/>
              </a:xfrm>
            </xdr:grpSpPr>
            <xdr:sp macro="" textlink="">
              <xdr:nvSpPr>
                <xdr:cNvPr id="10" name="Shape 8"/>
                <xdr:cNvSpPr/>
              </xdr:nvSpPr>
              <xdr:spPr>
                <a:xfrm>
                  <a:off x="4198238" y="3046575"/>
                  <a:ext cx="2295525" cy="14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 name="Shape 9"/>
                <xdr:cNvGrpSpPr/>
              </xdr:nvGrpSpPr>
              <xdr:grpSpPr>
                <a:xfrm>
                  <a:off x="4198238" y="3046575"/>
                  <a:ext cx="2295525" cy="1466837"/>
                  <a:chOff x="247209" y="679566"/>
                  <a:chExt cx="1932357" cy="1240900"/>
                </a:xfrm>
              </xdr:grpSpPr>
              <xdr:sp macro="" textlink="">
                <xdr:nvSpPr>
                  <xdr:cNvPr id="12" name="Shape 10"/>
                  <xdr:cNvSpPr/>
                </xdr:nvSpPr>
                <xdr:spPr>
                  <a:xfrm>
                    <a:off x="247209" y="679566"/>
                    <a:ext cx="1932350" cy="1240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3" name="Shape 11"/>
                  <xdr:cNvSpPr txBox="1"/>
                </xdr:nvSpPr>
                <xdr:spPr>
                  <a:xfrm>
                    <a:off x="247209" y="679566"/>
                    <a:ext cx="1932357" cy="263552"/>
                  </a:xfrm>
                  <a:prstGeom prst="rect">
                    <a:avLst/>
                  </a:prstGeom>
                  <a:solidFill>
                    <a:srgbClr val="C00000"/>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400"/>
                      <a:buFont typeface="Calibri"/>
                      <a:buNone/>
                    </a:pPr>
                    <a:r>
                      <a:rPr lang="en-US" sz="1400" b="1">
                        <a:solidFill>
                          <a:schemeClr val="lt1"/>
                        </a:solidFill>
                        <a:latin typeface="Calibri"/>
                        <a:ea typeface="Calibri"/>
                        <a:cs typeface="Calibri"/>
                        <a:sym typeface="Calibri"/>
                      </a:rPr>
                      <a:t>IR AL MAPA DE PROCESOS</a:t>
                    </a:r>
                    <a:endParaRPr sz="1400" b="1">
                      <a:solidFill>
                        <a:schemeClr val="lt1"/>
                      </a:solidFill>
                    </a:endParaRPr>
                  </a:p>
                </xdr:txBody>
              </xdr:sp>
            </xdr:grpSp>
          </xdr:grpSp>
        </xdr:grpSp>
      </xdr:grpSp>
    </xdr:grpSp>
    <xdr:clientData fLocksWithSheet="0"/>
  </xdr:oneCellAnchor>
  <xdr:oneCellAnchor>
    <xdr:from>
      <xdr:col>2</xdr:col>
      <xdr:colOff>295275</xdr:colOff>
      <xdr:row>1</xdr:row>
      <xdr:rowOff>209550</xdr:rowOff>
    </xdr:from>
    <xdr:ext cx="3333750" cy="819150"/>
    <xdr:sp macro="" textlink="">
      <xdr:nvSpPr>
        <xdr:cNvPr id="14" name="Shape 12">
          <a:hlinkClick xmlns:r="http://schemas.openxmlformats.org/officeDocument/2006/relationships" r:id="rId3"/>
        </xdr:cNvPr>
        <xdr:cNvSpPr/>
      </xdr:nvSpPr>
      <xdr:spPr>
        <a:xfrm>
          <a:off x="3683888" y="3375188"/>
          <a:ext cx="3324225" cy="809625"/>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2.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AB1000"/>
  <sheetViews>
    <sheetView showGridLines="0" tabSelected="1" topLeftCell="A102" workbookViewId="0">
      <selection activeCell="A122" sqref="A122"/>
    </sheetView>
  </sheetViews>
  <sheetFormatPr baseColWidth="10" defaultColWidth="14.42578125" defaultRowHeight="15" customHeight="1"/>
  <cols>
    <col min="1" max="1" width="41.28515625" customWidth="1"/>
    <col min="2" max="9" width="18" customWidth="1"/>
    <col min="10" max="13" width="17.7109375" customWidth="1"/>
    <col min="14" max="15" width="10" customWidth="1"/>
    <col min="16" max="18" width="9.85546875" customWidth="1"/>
    <col min="19" max="19" width="2.28515625" customWidth="1"/>
    <col min="20" max="26" width="9.42578125" customWidth="1"/>
    <col min="27" max="28" width="14.42578125" customWidth="1"/>
  </cols>
  <sheetData>
    <row r="1" spans="1:28" ht="59.25" customHeight="1">
      <c r="A1" s="304" t="s">
        <v>23</v>
      </c>
      <c r="B1" s="305"/>
      <c r="C1" s="305"/>
      <c r="D1" s="305"/>
      <c r="E1" s="305"/>
      <c r="F1" s="305"/>
      <c r="G1" s="305"/>
      <c r="H1" s="305"/>
      <c r="I1" s="305"/>
      <c r="J1" s="305"/>
      <c r="K1" s="305"/>
      <c r="L1" s="305"/>
      <c r="M1" s="305"/>
      <c r="N1" s="305"/>
      <c r="O1" s="305"/>
      <c r="P1" s="305"/>
      <c r="Q1" s="305"/>
      <c r="R1" s="306"/>
      <c r="S1" s="20"/>
      <c r="T1" s="20"/>
      <c r="U1" s="20"/>
      <c r="V1" s="20"/>
      <c r="W1" s="20"/>
      <c r="X1" s="20"/>
      <c r="Y1" s="20"/>
      <c r="Z1" s="20"/>
      <c r="AA1" s="21"/>
      <c r="AB1" s="21"/>
    </row>
    <row r="2" spans="1:28" ht="19.5" customHeight="1">
      <c r="A2" s="290"/>
      <c r="B2" s="291"/>
      <c r="C2" s="291"/>
      <c r="D2" s="291"/>
      <c r="E2" s="291"/>
      <c r="F2" s="291"/>
      <c r="G2" s="291"/>
      <c r="H2" s="291"/>
      <c r="I2" s="291"/>
      <c r="J2" s="291"/>
      <c r="K2" s="292"/>
      <c r="L2" s="299" t="s">
        <v>25</v>
      </c>
      <c r="M2" s="300"/>
      <c r="N2" s="300"/>
      <c r="O2" s="301"/>
      <c r="P2" s="302">
        <v>43585</v>
      </c>
      <c r="Q2" s="291"/>
      <c r="R2" s="292"/>
      <c r="S2" s="23"/>
      <c r="T2" s="23"/>
      <c r="U2" s="23"/>
      <c r="V2" s="23"/>
      <c r="W2" s="23"/>
      <c r="X2" s="23"/>
      <c r="Y2" s="23"/>
      <c r="Z2" s="23"/>
      <c r="AA2" s="21"/>
      <c r="AB2" s="21"/>
    </row>
    <row r="3" spans="1:28" ht="19.5" customHeight="1">
      <c r="A3" s="293"/>
      <c r="B3" s="294"/>
      <c r="C3" s="294"/>
      <c r="D3" s="294"/>
      <c r="E3" s="294"/>
      <c r="F3" s="294"/>
      <c r="G3" s="294"/>
      <c r="H3" s="294"/>
      <c r="I3" s="294"/>
      <c r="J3" s="294"/>
      <c r="K3" s="295"/>
      <c r="L3" s="296"/>
      <c r="M3" s="297"/>
      <c r="N3" s="297"/>
      <c r="O3" s="298"/>
      <c r="P3" s="303"/>
      <c r="Q3" s="297"/>
      <c r="R3" s="298"/>
      <c r="S3" s="23"/>
      <c r="T3" s="23"/>
      <c r="U3" s="23"/>
      <c r="V3" s="23"/>
      <c r="W3" s="23"/>
      <c r="X3" s="23"/>
      <c r="Y3" s="23"/>
      <c r="Z3" s="23"/>
      <c r="AA3" s="21"/>
      <c r="AB3" s="21"/>
    </row>
    <row r="4" spans="1:28" ht="19.5" customHeight="1">
      <c r="A4" s="293"/>
      <c r="B4" s="294"/>
      <c r="C4" s="294"/>
      <c r="D4" s="294"/>
      <c r="E4" s="294"/>
      <c r="F4" s="294"/>
      <c r="G4" s="294"/>
      <c r="H4" s="294"/>
      <c r="I4" s="294"/>
      <c r="J4" s="294"/>
      <c r="K4" s="295"/>
      <c r="L4" s="311" t="s">
        <v>47</v>
      </c>
      <c r="M4" s="291"/>
      <c r="N4" s="291"/>
      <c r="O4" s="292"/>
      <c r="P4" s="302">
        <v>43708</v>
      </c>
      <c r="Q4" s="291"/>
      <c r="R4" s="292"/>
      <c r="S4" s="23"/>
      <c r="T4" s="23"/>
      <c r="U4" s="23"/>
      <c r="V4" s="23"/>
      <c r="W4" s="23"/>
      <c r="X4" s="23"/>
      <c r="Y4" s="23"/>
      <c r="Z4" s="23"/>
      <c r="AA4" s="21"/>
      <c r="AB4" s="21"/>
    </row>
    <row r="5" spans="1:28" ht="19.5" customHeight="1">
      <c r="A5" s="293"/>
      <c r="B5" s="294"/>
      <c r="C5" s="294"/>
      <c r="D5" s="294"/>
      <c r="E5" s="294"/>
      <c r="F5" s="294"/>
      <c r="G5" s="294"/>
      <c r="H5" s="294"/>
      <c r="I5" s="294"/>
      <c r="J5" s="294"/>
      <c r="K5" s="295"/>
      <c r="L5" s="296"/>
      <c r="M5" s="297"/>
      <c r="N5" s="297"/>
      <c r="O5" s="298"/>
      <c r="P5" s="303"/>
      <c r="Q5" s="297"/>
      <c r="R5" s="298"/>
      <c r="S5" s="23"/>
      <c r="T5" s="23"/>
      <c r="U5" s="23"/>
      <c r="V5" s="23"/>
      <c r="W5" s="23"/>
      <c r="X5" s="23"/>
      <c r="Y5" s="23"/>
      <c r="Z5" s="23"/>
      <c r="AA5" s="21"/>
      <c r="AB5" s="21"/>
    </row>
    <row r="6" spans="1:28" ht="39.75" customHeight="1">
      <c r="A6" s="296"/>
      <c r="B6" s="297"/>
      <c r="C6" s="297"/>
      <c r="D6" s="297"/>
      <c r="E6" s="297"/>
      <c r="F6" s="297"/>
      <c r="G6" s="297"/>
      <c r="H6" s="297"/>
      <c r="I6" s="297"/>
      <c r="J6" s="297"/>
      <c r="K6" s="298"/>
      <c r="L6" s="32" t="s">
        <v>49</v>
      </c>
      <c r="M6" s="34"/>
      <c r="N6" s="34"/>
      <c r="O6" s="36"/>
      <c r="P6" s="307">
        <v>43598</v>
      </c>
      <c r="Q6" s="308"/>
      <c r="R6" s="309"/>
      <c r="S6" s="23"/>
      <c r="T6" s="23"/>
      <c r="U6" s="23"/>
      <c r="V6" s="23"/>
      <c r="W6" s="23"/>
      <c r="X6" s="23"/>
      <c r="Y6" s="23"/>
      <c r="Z6" s="23"/>
      <c r="AA6" s="21"/>
      <c r="AB6" s="21"/>
    </row>
    <row r="7" spans="1:28" ht="9.75" customHeight="1">
      <c r="A7" s="20"/>
      <c r="B7" s="20"/>
      <c r="C7" s="20"/>
      <c r="D7" s="20"/>
      <c r="E7" s="20"/>
      <c r="F7" s="20"/>
      <c r="G7" s="20"/>
      <c r="H7" s="20"/>
      <c r="I7" s="20"/>
      <c r="J7" s="20"/>
      <c r="K7" s="20"/>
      <c r="L7" s="20"/>
      <c r="M7" s="20"/>
      <c r="N7" s="20"/>
      <c r="O7" s="20"/>
      <c r="P7" s="20"/>
      <c r="Q7" s="20"/>
      <c r="R7" s="20"/>
      <c r="S7" s="20"/>
      <c r="T7" s="20"/>
      <c r="U7" s="20"/>
      <c r="V7" s="20"/>
      <c r="W7" s="20"/>
      <c r="X7" s="20"/>
      <c r="Y7" s="20"/>
      <c r="Z7" s="20"/>
      <c r="AA7" s="21"/>
      <c r="AB7" s="21"/>
    </row>
    <row r="8" spans="1:28" ht="20.25" customHeight="1">
      <c r="A8" s="310" t="s">
        <v>83</v>
      </c>
      <c r="B8" s="308"/>
      <c r="C8" s="308"/>
      <c r="D8" s="308"/>
      <c r="E8" s="308"/>
      <c r="F8" s="308"/>
      <c r="G8" s="308"/>
      <c r="H8" s="308"/>
      <c r="I8" s="308"/>
      <c r="J8" s="308"/>
      <c r="K8" s="309"/>
      <c r="L8" s="20"/>
      <c r="M8" s="20"/>
      <c r="N8" s="20"/>
      <c r="O8" s="20"/>
      <c r="P8" s="20"/>
      <c r="Q8" s="20"/>
      <c r="R8" s="20"/>
      <c r="S8" s="20"/>
      <c r="T8" s="20"/>
      <c r="U8" s="20"/>
      <c r="V8" s="20"/>
      <c r="W8" s="20"/>
      <c r="X8" s="20"/>
      <c r="Y8" s="20"/>
      <c r="Z8" s="20"/>
      <c r="AA8" s="21"/>
      <c r="AB8" s="21"/>
    </row>
    <row r="9" spans="1:28" ht="29.25" customHeight="1">
      <c r="A9" s="43" t="s">
        <v>90</v>
      </c>
      <c r="B9" s="43" t="s">
        <v>93</v>
      </c>
      <c r="C9" s="43" t="s">
        <v>94</v>
      </c>
      <c r="D9" s="43" t="s">
        <v>95</v>
      </c>
      <c r="E9" s="43" t="s">
        <v>96</v>
      </c>
      <c r="F9" s="43" t="s">
        <v>97</v>
      </c>
      <c r="G9" s="43" t="s">
        <v>98</v>
      </c>
      <c r="H9" s="44" t="s">
        <v>99</v>
      </c>
      <c r="I9" s="44" t="s">
        <v>100</v>
      </c>
      <c r="J9" s="43" t="s">
        <v>101</v>
      </c>
      <c r="K9" s="43" t="s">
        <v>102</v>
      </c>
      <c r="L9" s="20"/>
      <c r="M9" s="20"/>
      <c r="N9" s="20"/>
      <c r="O9" s="20"/>
      <c r="P9" s="20"/>
      <c r="Q9" s="20"/>
      <c r="R9" s="20"/>
      <c r="S9" s="20"/>
      <c r="T9" s="20"/>
      <c r="U9" s="20"/>
      <c r="V9" s="20"/>
      <c r="W9" s="20"/>
      <c r="X9" s="20"/>
      <c r="Y9" s="20"/>
      <c r="Z9" s="20"/>
      <c r="AA9" s="21"/>
      <c r="AB9" s="21"/>
    </row>
    <row r="10" spans="1:28" ht="14.25" customHeight="1">
      <c r="A10" s="47" t="s">
        <v>103</v>
      </c>
      <c r="B10" s="48"/>
      <c r="C10" s="48">
        <v>1</v>
      </c>
      <c r="D10" s="48">
        <v>1</v>
      </c>
      <c r="E10" s="48"/>
      <c r="F10" s="48"/>
      <c r="G10" s="48"/>
      <c r="H10" s="48">
        <v>1</v>
      </c>
      <c r="I10" s="48"/>
      <c r="J10" s="48">
        <v>2</v>
      </c>
      <c r="K10" s="52">
        <f t="shared" ref="K10:K23" si="0">SUM(B10:J10)</f>
        <v>5</v>
      </c>
      <c r="L10" s="20"/>
      <c r="M10" s="20"/>
      <c r="N10" s="20"/>
      <c r="O10" s="20"/>
      <c r="P10" s="20"/>
      <c r="Q10" s="20"/>
      <c r="R10" s="20"/>
      <c r="S10" s="20"/>
      <c r="T10" s="20"/>
      <c r="U10" s="20"/>
      <c r="V10" s="20"/>
      <c r="W10" s="20"/>
      <c r="X10" s="20"/>
      <c r="Y10" s="20"/>
      <c r="Z10" s="20"/>
      <c r="AA10" s="21"/>
      <c r="AB10" s="21"/>
    </row>
    <row r="11" spans="1:28" ht="14.25" customHeight="1">
      <c r="A11" s="47" t="s">
        <v>106</v>
      </c>
      <c r="B11" s="48">
        <v>1</v>
      </c>
      <c r="C11" s="48"/>
      <c r="D11" s="48"/>
      <c r="E11" s="48"/>
      <c r="F11" s="48"/>
      <c r="G11" s="48"/>
      <c r="H11" s="48"/>
      <c r="I11" s="48"/>
      <c r="J11" s="48"/>
      <c r="K11" s="52">
        <f t="shared" si="0"/>
        <v>1</v>
      </c>
      <c r="L11" s="20"/>
      <c r="M11" s="20"/>
      <c r="N11" s="20"/>
      <c r="O11" s="20"/>
      <c r="P11" s="20"/>
      <c r="Q11" s="20"/>
      <c r="R11" s="20"/>
      <c r="S11" s="20"/>
      <c r="T11" s="20"/>
      <c r="U11" s="20"/>
      <c r="V11" s="20"/>
      <c r="W11" s="20"/>
      <c r="X11" s="20"/>
      <c r="Y11" s="20"/>
      <c r="Z11" s="20"/>
      <c r="AA11" s="21"/>
      <c r="AB11" s="21"/>
    </row>
    <row r="12" spans="1:28" ht="14.25" customHeight="1">
      <c r="A12" s="47" t="s">
        <v>108</v>
      </c>
      <c r="B12" s="48">
        <v>1</v>
      </c>
      <c r="C12" s="48">
        <v>2</v>
      </c>
      <c r="D12" s="48"/>
      <c r="E12" s="48"/>
      <c r="F12" s="48"/>
      <c r="G12" s="48"/>
      <c r="H12" s="48"/>
      <c r="I12" s="48"/>
      <c r="J12" s="48">
        <v>1</v>
      </c>
      <c r="K12" s="52">
        <f t="shared" si="0"/>
        <v>4</v>
      </c>
      <c r="L12" s="20"/>
      <c r="M12" s="20"/>
      <c r="N12" s="20"/>
      <c r="O12" s="20"/>
      <c r="P12" s="20"/>
      <c r="Q12" s="20"/>
      <c r="R12" s="20"/>
      <c r="S12" s="20"/>
      <c r="T12" s="20"/>
      <c r="U12" s="20"/>
      <c r="V12" s="20"/>
      <c r="W12" s="20"/>
      <c r="X12" s="20"/>
      <c r="Y12" s="20"/>
      <c r="Z12" s="20"/>
      <c r="AA12" s="21"/>
      <c r="AB12" s="21"/>
    </row>
    <row r="13" spans="1:28" ht="14.25" customHeight="1">
      <c r="A13" s="56" t="s">
        <v>110</v>
      </c>
      <c r="B13" s="57">
        <v>1</v>
      </c>
      <c r="C13" s="57"/>
      <c r="D13" s="57">
        <v>4</v>
      </c>
      <c r="E13" s="57"/>
      <c r="F13" s="57"/>
      <c r="G13" s="57"/>
      <c r="H13" s="57">
        <v>1</v>
      </c>
      <c r="I13" s="57"/>
      <c r="J13" s="57">
        <v>1</v>
      </c>
      <c r="K13" s="58">
        <f t="shared" si="0"/>
        <v>7</v>
      </c>
      <c r="L13" s="20"/>
      <c r="M13" s="20"/>
      <c r="N13" s="20"/>
      <c r="O13" s="20"/>
      <c r="P13" s="20"/>
      <c r="Q13" s="20"/>
      <c r="R13" s="20"/>
      <c r="S13" s="20"/>
      <c r="T13" s="20"/>
      <c r="U13" s="20"/>
      <c r="V13" s="20"/>
      <c r="W13" s="20"/>
      <c r="X13" s="20"/>
      <c r="Y13" s="20"/>
      <c r="Z13" s="20"/>
      <c r="AA13" s="21"/>
      <c r="AB13" s="21"/>
    </row>
    <row r="14" spans="1:28" ht="14.25" customHeight="1">
      <c r="A14" s="59" t="s">
        <v>123</v>
      </c>
      <c r="B14" s="60">
        <v>1</v>
      </c>
      <c r="C14" s="60"/>
      <c r="D14" s="60">
        <v>2</v>
      </c>
      <c r="E14" s="60"/>
      <c r="F14" s="60"/>
      <c r="G14" s="60"/>
      <c r="H14" s="60"/>
      <c r="I14" s="60"/>
      <c r="J14" s="60">
        <v>1</v>
      </c>
      <c r="K14" s="62">
        <f t="shared" si="0"/>
        <v>4</v>
      </c>
      <c r="L14" s="20"/>
      <c r="M14" s="20"/>
      <c r="N14" s="20"/>
      <c r="O14" s="20"/>
      <c r="P14" s="20"/>
      <c r="Q14" s="20"/>
      <c r="R14" s="20"/>
      <c r="S14" s="20"/>
      <c r="T14" s="20"/>
      <c r="U14" s="20"/>
      <c r="V14" s="20"/>
      <c r="W14" s="20"/>
      <c r="X14" s="20"/>
      <c r="Y14" s="20"/>
      <c r="Z14" s="20"/>
      <c r="AA14" s="21"/>
      <c r="AB14" s="21"/>
    </row>
    <row r="15" spans="1:28" ht="14.25" customHeight="1">
      <c r="A15" s="59" t="s">
        <v>133</v>
      </c>
      <c r="B15" s="60">
        <v>2</v>
      </c>
      <c r="C15" s="60"/>
      <c r="D15" s="60"/>
      <c r="E15" s="60"/>
      <c r="F15" s="60">
        <v>10</v>
      </c>
      <c r="G15" s="60"/>
      <c r="H15" s="60"/>
      <c r="I15" s="60"/>
      <c r="J15" s="60">
        <v>4</v>
      </c>
      <c r="K15" s="62">
        <f t="shared" si="0"/>
        <v>16</v>
      </c>
      <c r="L15" s="20"/>
      <c r="M15" s="20"/>
      <c r="N15" s="20"/>
      <c r="O15" s="20"/>
      <c r="P15" s="20"/>
      <c r="Q15" s="20"/>
      <c r="R15" s="20"/>
      <c r="S15" s="20"/>
      <c r="T15" s="20"/>
      <c r="U15" s="20"/>
      <c r="V15" s="20"/>
      <c r="W15" s="20"/>
      <c r="X15" s="20"/>
      <c r="Y15" s="20"/>
      <c r="Z15" s="20"/>
      <c r="AA15" s="21"/>
      <c r="AB15" s="21"/>
    </row>
    <row r="16" spans="1:28" ht="14.25" customHeight="1">
      <c r="A16" s="59" t="s">
        <v>134</v>
      </c>
      <c r="B16" s="60">
        <v>1</v>
      </c>
      <c r="C16" s="60"/>
      <c r="D16" s="60"/>
      <c r="E16" s="60"/>
      <c r="F16" s="60"/>
      <c r="G16" s="60"/>
      <c r="H16" s="60"/>
      <c r="I16" s="60"/>
      <c r="J16" s="60">
        <v>1</v>
      </c>
      <c r="K16" s="62">
        <f t="shared" si="0"/>
        <v>2</v>
      </c>
      <c r="L16" s="20"/>
      <c r="M16" s="20"/>
      <c r="N16" s="20"/>
      <c r="O16" s="20"/>
      <c r="P16" s="20"/>
      <c r="Q16" s="20"/>
      <c r="R16" s="20"/>
      <c r="S16" s="20"/>
      <c r="T16" s="20"/>
      <c r="U16" s="20"/>
      <c r="V16" s="20"/>
      <c r="W16" s="20"/>
      <c r="X16" s="20"/>
      <c r="Y16" s="20"/>
      <c r="Z16" s="20"/>
      <c r="AA16" s="21"/>
      <c r="AB16" s="21"/>
    </row>
    <row r="17" spans="1:28" ht="14.25" customHeight="1">
      <c r="A17" s="59" t="s">
        <v>135</v>
      </c>
      <c r="B17" s="60"/>
      <c r="C17" s="60"/>
      <c r="D17" s="60">
        <v>3</v>
      </c>
      <c r="E17" s="60"/>
      <c r="F17" s="60"/>
      <c r="G17" s="60"/>
      <c r="H17" s="60"/>
      <c r="I17" s="60"/>
      <c r="J17" s="60"/>
      <c r="K17" s="62">
        <f t="shared" si="0"/>
        <v>3</v>
      </c>
      <c r="L17" s="20"/>
      <c r="M17" s="20"/>
      <c r="N17" s="20"/>
      <c r="O17" s="20"/>
      <c r="P17" s="20"/>
      <c r="Q17" s="20"/>
      <c r="R17" s="20"/>
      <c r="S17" s="20"/>
      <c r="T17" s="20"/>
      <c r="U17" s="20"/>
      <c r="V17" s="20"/>
      <c r="W17" s="20"/>
      <c r="X17" s="20"/>
      <c r="Y17" s="20"/>
      <c r="Z17" s="20"/>
      <c r="AA17" s="21"/>
      <c r="AB17" s="21"/>
    </row>
    <row r="18" spans="1:28" ht="14.25" customHeight="1">
      <c r="A18" s="59" t="s">
        <v>136</v>
      </c>
      <c r="B18" s="60"/>
      <c r="C18" s="60"/>
      <c r="D18" s="60"/>
      <c r="E18" s="60"/>
      <c r="F18" s="60"/>
      <c r="G18" s="60"/>
      <c r="H18" s="60"/>
      <c r="I18" s="60">
        <v>2</v>
      </c>
      <c r="J18" s="60"/>
      <c r="K18" s="62">
        <f t="shared" si="0"/>
        <v>2</v>
      </c>
      <c r="L18" s="20"/>
      <c r="M18" s="20"/>
      <c r="N18" s="20"/>
      <c r="O18" s="20"/>
      <c r="P18" s="20"/>
      <c r="Q18" s="20"/>
      <c r="R18" s="20"/>
      <c r="S18" s="20"/>
      <c r="T18" s="20"/>
      <c r="U18" s="20"/>
      <c r="V18" s="20"/>
      <c r="W18" s="20"/>
      <c r="X18" s="20"/>
      <c r="Y18" s="20"/>
      <c r="Z18" s="20"/>
      <c r="AA18" s="21"/>
      <c r="AB18" s="21"/>
    </row>
    <row r="19" spans="1:28" ht="14.25" customHeight="1">
      <c r="A19" s="59" t="s">
        <v>138</v>
      </c>
      <c r="B19" s="60">
        <v>1</v>
      </c>
      <c r="C19" s="60"/>
      <c r="D19" s="60">
        <v>2</v>
      </c>
      <c r="E19" s="60"/>
      <c r="F19" s="60"/>
      <c r="G19" s="60"/>
      <c r="H19" s="60">
        <v>2</v>
      </c>
      <c r="I19" s="60"/>
      <c r="J19" s="60"/>
      <c r="K19" s="62">
        <f t="shared" si="0"/>
        <v>5</v>
      </c>
      <c r="L19" s="20"/>
      <c r="M19" s="20"/>
      <c r="N19" s="20"/>
      <c r="O19" s="20"/>
      <c r="P19" s="20"/>
      <c r="Q19" s="20"/>
      <c r="R19" s="20"/>
      <c r="S19" s="20"/>
      <c r="T19" s="20"/>
      <c r="U19" s="20"/>
      <c r="V19" s="20"/>
      <c r="W19" s="20"/>
      <c r="X19" s="20"/>
      <c r="Y19" s="20"/>
      <c r="Z19" s="20"/>
      <c r="AA19" s="21"/>
      <c r="AB19" s="21"/>
    </row>
    <row r="20" spans="1:28" ht="14.25" customHeight="1">
      <c r="A20" s="59" t="s">
        <v>140</v>
      </c>
      <c r="B20" s="60"/>
      <c r="C20" s="60"/>
      <c r="D20" s="60"/>
      <c r="E20" s="60"/>
      <c r="F20" s="60"/>
      <c r="G20" s="60">
        <v>3</v>
      </c>
      <c r="H20" s="60">
        <v>2</v>
      </c>
      <c r="I20" s="60"/>
      <c r="J20" s="60">
        <v>1</v>
      </c>
      <c r="K20" s="62">
        <f t="shared" si="0"/>
        <v>6</v>
      </c>
      <c r="L20" s="20"/>
      <c r="M20" s="20"/>
      <c r="N20" s="20"/>
      <c r="O20" s="20"/>
      <c r="P20" s="20"/>
      <c r="Q20" s="20"/>
      <c r="R20" s="20"/>
      <c r="S20" s="20"/>
      <c r="T20" s="20"/>
      <c r="U20" s="20"/>
      <c r="V20" s="20"/>
      <c r="W20" s="20"/>
      <c r="X20" s="20"/>
      <c r="Y20" s="20"/>
      <c r="Z20" s="20"/>
      <c r="AA20" s="21"/>
      <c r="AB20" s="21"/>
    </row>
    <row r="21" spans="1:28" ht="14.25" customHeight="1">
      <c r="A21" s="59" t="s">
        <v>142</v>
      </c>
      <c r="B21" s="60"/>
      <c r="C21" s="60"/>
      <c r="D21" s="60"/>
      <c r="E21" s="60"/>
      <c r="F21" s="60"/>
      <c r="G21" s="60"/>
      <c r="H21" s="60"/>
      <c r="I21" s="60"/>
      <c r="J21" s="60">
        <v>1</v>
      </c>
      <c r="K21" s="62">
        <f t="shared" si="0"/>
        <v>1</v>
      </c>
      <c r="L21" s="20"/>
      <c r="M21" s="20"/>
      <c r="N21" s="20"/>
      <c r="O21" s="20"/>
      <c r="P21" s="20"/>
      <c r="Q21" s="20"/>
      <c r="R21" s="20"/>
      <c r="S21" s="20"/>
      <c r="T21" s="20"/>
      <c r="U21" s="20"/>
      <c r="V21" s="20"/>
      <c r="W21" s="20"/>
      <c r="X21" s="20"/>
      <c r="Y21" s="20"/>
      <c r="Z21" s="20"/>
      <c r="AA21" s="21"/>
      <c r="AB21" s="21"/>
    </row>
    <row r="22" spans="1:28" ht="14.25" customHeight="1">
      <c r="A22" s="69" t="s">
        <v>144</v>
      </c>
      <c r="B22" s="71"/>
      <c r="C22" s="71"/>
      <c r="D22" s="71"/>
      <c r="E22" s="71"/>
      <c r="F22" s="71"/>
      <c r="G22" s="71"/>
      <c r="H22" s="71">
        <v>1</v>
      </c>
      <c r="I22" s="71"/>
      <c r="J22" s="71">
        <v>1</v>
      </c>
      <c r="K22" s="73">
        <f t="shared" si="0"/>
        <v>2</v>
      </c>
      <c r="L22" s="20"/>
      <c r="M22" s="20"/>
      <c r="N22" s="20"/>
      <c r="O22" s="20"/>
      <c r="P22" s="20"/>
      <c r="Q22" s="20"/>
      <c r="R22" s="20"/>
      <c r="S22" s="20"/>
      <c r="T22" s="20"/>
      <c r="U22" s="20"/>
      <c r="V22" s="20"/>
      <c r="W22" s="20"/>
      <c r="X22" s="20"/>
      <c r="Y22" s="20"/>
      <c r="Z22" s="20"/>
      <c r="AA22" s="21"/>
      <c r="AB22" s="21"/>
    </row>
    <row r="23" spans="1:28" ht="14.25" customHeight="1">
      <c r="A23" s="69" t="s">
        <v>154</v>
      </c>
      <c r="B23" s="71"/>
      <c r="C23" s="71"/>
      <c r="D23" s="71"/>
      <c r="E23" s="71">
        <v>2</v>
      </c>
      <c r="F23" s="71"/>
      <c r="G23" s="71"/>
      <c r="H23" s="71"/>
      <c r="I23" s="71"/>
      <c r="J23" s="71"/>
      <c r="K23" s="73">
        <f t="shared" si="0"/>
        <v>2</v>
      </c>
      <c r="L23" s="20"/>
      <c r="M23" s="20"/>
      <c r="N23" s="20"/>
      <c r="O23" s="20"/>
      <c r="P23" s="20"/>
      <c r="Q23" s="20"/>
      <c r="R23" s="20"/>
      <c r="S23" s="20"/>
      <c r="T23" s="20"/>
      <c r="U23" s="20"/>
      <c r="V23" s="20"/>
      <c r="W23" s="20"/>
      <c r="X23" s="20"/>
      <c r="Y23" s="20"/>
      <c r="Z23" s="20"/>
      <c r="AA23" s="21"/>
      <c r="AB23" s="21"/>
    </row>
    <row r="24" spans="1:28" ht="14.25" customHeight="1">
      <c r="A24" s="74" t="s">
        <v>102</v>
      </c>
      <c r="B24" s="75">
        <f t="shared" ref="B24:K24" si="1">SUM(B10:B23)</f>
        <v>8</v>
      </c>
      <c r="C24" s="75">
        <f t="shared" si="1"/>
        <v>3</v>
      </c>
      <c r="D24" s="75">
        <f t="shared" si="1"/>
        <v>12</v>
      </c>
      <c r="E24" s="75">
        <f t="shared" si="1"/>
        <v>2</v>
      </c>
      <c r="F24" s="75">
        <f t="shared" si="1"/>
        <v>10</v>
      </c>
      <c r="G24" s="75">
        <f t="shared" si="1"/>
        <v>3</v>
      </c>
      <c r="H24" s="75">
        <f t="shared" si="1"/>
        <v>7</v>
      </c>
      <c r="I24" s="75">
        <f t="shared" si="1"/>
        <v>2</v>
      </c>
      <c r="J24" s="75">
        <f t="shared" si="1"/>
        <v>13</v>
      </c>
      <c r="K24" s="75">
        <f t="shared" si="1"/>
        <v>60</v>
      </c>
      <c r="L24" s="20"/>
      <c r="M24" s="20"/>
      <c r="N24" s="20"/>
      <c r="O24" s="20"/>
      <c r="P24" s="20"/>
      <c r="Q24" s="20"/>
      <c r="R24" s="20"/>
      <c r="S24" s="20"/>
      <c r="T24" s="20"/>
      <c r="U24" s="20"/>
      <c r="V24" s="20"/>
      <c r="W24" s="20"/>
      <c r="X24" s="20"/>
      <c r="Y24" s="20"/>
      <c r="Z24" s="20"/>
      <c r="AA24" s="21"/>
      <c r="AB24" s="21"/>
    </row>
    <row r="25" spans="1:28" ht="14.2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1"/>
      <c r="AB25" s="21"/>
    </row>
    <row r="26" spans="1:28"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319" t="s">
        <v>195</v>
      </c>
      <c r="B66" s="294"/>
      <c r="C66" s="294"/>
      <c r="D66" s="294"/>
      <c r="E66" s="294"/>
      <c r="F66" s="294"/>
      <c r="G66" s="294"/>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328" t="s">
        <v>199</v>
      </c>
      <c r="B67" s="314" t="s">
        <v>200</v>
      </c>
      <c r="C67" s="320"/>
      <c r="D67" s="320"/>
      <c r="E67" s="315"/>
      <c r="F67" s="321" t="s">
        <v>210</v>
      </c>
      <c r="G67" s="320"/>
      <c r="H67" s="320"/>
      <c r="I67" s="313"/>
      <c r="J67" s="317" t="s">
        <v>219</v>
      </c>
      <c r="K67" s="320"/>
      <c r="L67" s="320"/>
      <c r="M67" s="313"/>
      <c r="N67" s="21"/>
      <c r="O67" s="21"/>
      <c r="P67" s="21"/>
      <c r="Q67" s="21"/>
      <c r="R67" s="21"/>
      <c r="S67" s="21"/>
      <c r="T67" s="21"/>
      <c r="U67" s="21"/>
      <c r="V67" s="21"/>
      <c r="W67" s="21"/>
      <c r="X67" s="21"/>
      <c r="Y67" s="21"/>
      <c r="Z67" s="21"/>
      <c r="AA67" s="21"/>
      <c r="AB67" s="21"/>
    </row>
    <row r="68" spans="1:28" ht="15.75" customHeight="1">
      <c r="A68" s="326"/>
      <c r="B68" s="312" t="s">
        <v>220</v>
      </c>
      <c r="C68" s="313"/>
      <c r="D68" s="314" t="s">
        <v>222</v>
      </c>
      <c r="E68" s="315"/>
      <c r="F68" s="318" t="s">
        <v>220</v>
      </c>
      <c r="G68" s="313"/>
      <c r="H68" s="321" t="s">
        <v>222</v>
      </c>
      <c r="I68" s="313"/>
      <c r="J68" s="316" t="s">
        <v>220</v>
      </c>
      <c r="K68" s="313"/>
      <c r="L68" s="317" t="s">
        <v>222</v>
      </c>
      <c r="M68" s="313"/>
      <c r="N68" s="21"/>
      <c r="O68" s="21"/>
      <c r="P68" s="21"/>
      <c r="Q68" s="21"/>
      <c r="R68" s="21"/>
      <c r="S68" s="21"/>
      <c r="T68" s="21"/>
      <c r="U68" s="21"/>
      <c r="V68" s="21"/>
      <c r="W68" s="21"/>
      <c r="X68" s="21"/>
      <c r="Y68" s="21"/>
      <c r="Z68" s="21"/>
      <c r="AA68" s="21"/>
      <c r="AB68" s="21"/>
    </row>
    <row r="69" spans="1:28" ht="33.75" customHeight="1">
      <c r="A69" s="327"/>
      <c r="B69" s="97" t="s">
        <v>227</v>
      </c>
      <c r="C69" s="98" t="s">
        <v>228</v>
      </c>
      <c r="D69" s="98" t="s">
        <v>227</v>
      </c>
      <c r="E69" s="98" t="s">
        <v>228</v>
      </c>
      <c r="F69" s="99" t="s">
        <v>227</v>
      </c>
      <c r="G69" s="100" t="s">
        <v>228</v>
      </c>
      <c r="H69" s="100" t="s">
        <v>227</v>
      </c>
      <c r="I69" s="100" t="s">
        <v>228</v>
      </c>
      <c r="J69" s="101" t="s">
        <v>227</v>
      </c>
      <c r="K69" s="103" t="s">
        <v>228</v>
      </c>
      <c r="L69" s="103" t="s">
        <v>227</v>
      </c>
      <c r="M69" s="103" t="s">
        <v>228</v>
      </c>
      <c r="N69" s="21"/>
      <c r="O69" s="21"/>
      <c r="P69" s="21"/>
      <c r="Q69" s="21"/>
      <c r="R69" s="21"/>
      <c r="S69" s="21"/>
      <c r="T69" s="21"/>
      <c r="U69" s="21"/>
      <c r="V69" s="21"/>
      <c r="W69" s="21"/>
      <c r="X69" s="21"/>
      <c r="Y69" s="21"/>
      <c r="Z69" s="21"/>
      <c r="AA69" s="21"/>
      <c r="AB69" s="21"/>
    </row>
    <row r="70" spans="1:28" ht="15.75" customHeight="1">
      <c r="A70" s="105" t="s">
        <v>103</v>
      </c>
      <c r="B70" s="106">
        <v>3</v>
      </c>
      <c r="C70" s="106">
        <v>0</v>
      </c>
      <c r="D70" s="106">
        <v>2</v>
      </c>
      <c r="E70" s="106">
        <v>0</v>
      </c>
      <c r="F70" s="107"/>
      <c r="G70" s="107"/>
      <c r="H70" s="107"/>
      <c r="I70" s="107"/>
      <c r="J70" s="107"/>
      <c r="K70" s="107"/>
      <c r="L70" s="107"/>
      <c r="M70" s="107"/>
      <c r="N70" s="21"/>
      <c r="O70" s="21"/>
      <c r="P70" s="21"/>
      <c r="Q70" s="21"/>
      <c r="R70" s="21"/>
      <c r="S70" s="21"/>
      <c r="T70" s="21"/>
      <c r="U70" s="21"/>
      <c r="V70" s="21"/>
      <c r="W70" s="21"/>
      <c r="X70" s="21"/>
      <c r="Y70" s="21"/>
      <c r="Z70" s="21"/>
      <c r="AA70" s="21"/>
      <c r="AB70" s="21"/>
    </row>
    <row r="71" spans="1:28" ht="15.75" customHeight="1">
      <c r="A71" s="105" t="s">
        <v>106</v>
      </c>
      <c r="B71" s="106">
        <v>1</v>
      </c>
      <c r="C71" s="106">
        <v>0</v>
      </c>
      <c r="D71" s="106">
        <v>0</v>
      </c>
      <c r="E71" s="106">
        <v>0</v>
      </c>
      <c r="F71" s="107"/>
      <c r="G71" s="107"/>
      <c r="H71" s="107"/>
      <c r="I71" s="107"/>
      <c r="J71" s="107"/>
      <c r="K71" s="107"/>
      <c r="L71" s="107"/>
      <c r="M71" s="107"/>
      <c r="N71" s="21"/>
      <c r="O71" s="21"/>
      <c r="P71" s="21"/>
      <c r="Q71" s="21"/>
      <c r="R71" s="21"/>
      <c r="S71" s="21"/>
      <c r="T71" s="21"/>
      <c r="U71" s="21"/>
      <c r="V71" s="21"/>
      <c r="W71" s="21"/>
      <c r="X71" s="21"/>
      <c r="Y71" s="21"/>
      <c r="Z71" s="21"/>
      <c r="AA71" s="21"/>
      <c r="AB71" s="21"/>
    </row>
    <row r="72" spans="1:28" ht="15.75" customHeight="1">
      <c r="A72" s="105" t="s">
        <v>108</v>
      </c>
      <c r="B72" s="106">
        <v>3</v>
      </c>
      <c r="C72" s="106">
        <v>0</v>
      </c>
      <c r="D72" s="106">
        <v>1</v>
      </c>
      <c r="E72" s="106">
        <v>0</v>
      </c>
      <c r="F72" s="107"/>
      <c r="G72" s="107"/>
      <c r="H72" s="107"/>
      <c r="I72" s="107"/>
      <c r="J72" s="107"/>
      <c r="K72" s="107"/>
      <c r="L72" s="107"/>
      <c r="M72" s="107"/>
      <c r="N72" s="21"/>
      <c r="O72" s="21"/>
      <c r="P72" s="21"/>
      <c r="Q72" s="21"/>
      <c r="R72" s="21"/>
      <c r="S72" s="21"/>
      <c r="T72" s="21"/>
      <c r="U72" s="21"/>
      <c r="V72" s="21"/>
      <c r="W72" s="21"/>
      <c r="X72" s="21"/>
      <c r="Y72" s="21"/>
      <c r="Z72" s="21"/>
      <c r="AA72" s="21"/>
      <c r="AB72" s="21"/>
    </row>
    <row r="73" spans="1:28" ht="15.75" customHeight="1">
      <c r="A73" s="105" t="s">
        <v>110</v>
      </c>
      <c r="B73" s="106">
        <v>6</v>
      </c>
      <c r="C73" s="106">
        <v>0</v>
      </c>
      <c r="D73" s="106">
        <v>1</v>
      </c>
      <c r="E73" s="106">
        <v>0</v>
      </c>
      <c r="F73" s="107"/>
      <c r="G73" s="107"/>
      <c r="H73" s="107"/>
      <c r="I73" s="107"/>
      <c r="J73" s="107"/>
      <c r="K73" s="107"/>
      <c r="L73" s="107"/>
      <c r="M73" s="107"/>
      <c r="N73" s="21"/>
      <c r="O73" s="21"/>
      <c r="P73" s="21"/>
      <c r="Q73" s="21"/>
      <c r="R73" s="21"/>
      <c r="S73" s="21"/>
      <c r="T73" s="21"/>
      <c r="U73" s="21"/>
      <c r="V73" s="21"/>
      <c r="W73" s="21"/>
      <c r="X73" s="21"/>
      <c r="Y73" s="21"/>
      <c r="Z73" s="21"/>
      <c r="AA73" s="21"/>
      <c r="AB73" s="21"/>
    </row>
    <row r="74" spans="1:28" ht="15.75" customHeight="1">
      <c r="A74" s="105" t="s">
        <v>123</v>
      </c>
      <c r="B74" s="106">
        <v>3</v>
      </c>
      <c r="C74" s="106">
        <v>0</v>
      </c>
      <c r="D74" s="106">
        <v>1</v>
      </c>
      <c r="E74" s="106">
        <v>0</v>
      </c>
      <c r="F74" s="107"/>
      <c r="G74" s="107"/>
      <c r="H74" s="107"/>
      <c r="I74" s="107"/>
      <c r="J74" s="107"/>
      <c r="K74" s="107"/>
      <c r="L74" s="107"/>
      <c r="M74" s="107"/>
      <c r="N74" s="21"/>
      <c r="O74" s="21"/>
      <c r="P74" s="21"/>
      <c r="Q74" s="21"/>
      <c r="R74" s="21"/>
      <c r="S74" s="21"/>
      <c r="T74" s="21"/>
      <c r="U74" s="21"/>
      <c r="V74" s="21"/>
      <c r="W74" s="21"/>
      <c r="X74" s="21"/>
      <c r="Y74" s="21"/>
      <c r="Z74" s="21"/>
      <c r="AA74" s="21"/>
      <c r="AB74" s="21"/>
    </row>
    <row r="75" spans="1:28" ht="15.75" customHeight="1">
      <c r="A75" s="105" t="s">
        <v>133</v>
      </c>
      <c r="B75" s="106">
        <v>12</v>
      </c>
      <c r="C75" s="106">
        <v>0</v>
      </c>
      <c r="D75" s="106">
        <v>4</v>
      </c>
      <c r="E75" s="106">
        <v>0</v>
      </c>
      <c r="F75" s="107"/>
      <c r="G75" s="107"/>
      <c r="H75" s="107"/>
      <c r="I75" s="107"/>
      <c r="J75" s="107"/>
      <c r="K75" s="107"/>
      <c r="L75" s="107"/>
      <c r="M75" s="107"/>
      <c r="N75" s="21"/>
      <c r="O75" s="21"/>
      <c r="P75" s="21"/>
      <c r="Q75" s="21"/>
      <c r="R75" s="21"/>
      <c r="S75" s="21"/>
      <c r="T75" s="21"/>
      <c r="U75" s="21"/>
      <c r="V75" s="21"/>
      <c r="W75" s="21"/>
      <c r="X75" s="21"/>
      <c r="Y75" s="21"/>
      <c r="Z75" s="21"/>
      <c r="AA75" s="21"/>
      <c r="AB75" s="21"/>
    </row>
    <row r="76" spans="1:28" ht="15.75" customHeight="1">
      <c r="A76" s="105" t="s">
        <v>134</v>
      </c>
      <c r="B76" s="106">
        <v>1</v>
      </c>
      <c r="C76" s="106">
        <v>0</v>
      </c>
      <c r="D76" s="106">
        <v>1</v>
      </c>
      <c r="E76" s="106">
        <v>0</v>
      </c>
      <c r="F76" s="107"/>
      <c r="G76" s="107"/>
      <c r="H76" s="107"/>
      <c r="I76" s="107"/>
      <c r="J76" s="107"/>
      <c r="K76" s="107"/>
      <c r="L76" s="107"/>
      <c r="M76" s="107"/>
      <c r="N76" s="21"/>
      <c r="O76" s="21"/>
      <c r="P76" s="21"/>
      <c r="Q76" s="21"/>
      <c r="R76" s="21"/>
      <c r="S76" s="21"/>
      <c r="T76" s="21"/>
      <c r="U76" s="21"/>
      <c r="V76" s="21"/>
      <c r="W76" s="21"/>
      <c r="X76" s="21"/>
      <c r="Y76" s="21"/>
      <c r="Z76" s="21"/>
      <c r="AA76" s="21"/>
      <c r="AB76" s="21"/>
    </row>
    <row r="77" spans="1:28" ht="15.75" customHeight="1">
      <c r="A77" s="105" t="s">
        <v>135</v>
      </c>
      <c r="B77" s="106">
        <v>3</v>
      </c>
      <c r="C77" s="106">
        <v>0</v>
      </c>
      <c r="D77" s="106">
        <v>0</v>
      </c>
      <c r="E77" s="106">
        <v>0</v>
      </c>
      <c r="F77" s="107"/>
      <c r="G77" s="107"/>
      <c r="H77" s="107"/>
      <c r="I77" s="107"/>
      <c r="J77" s="107"/>
      <c r="K77" s="107"/>
      <c r="L77" s="107"/>
      <c r="M77" s="107"/>
      <c r="N77" s="21"/>
      <c r="O77" s="21"/>
      <c r="P77" s="21"/>
      <c r="Q77" s="21"/>
      <c r="R77" s="21"/>
      <c r="S77" s="21"/>
      <c r="T77" s="21"/>
      <c r="U77" s="21"/>
      <c r="V77" s="21"/>
      <c r="W77" s="21"/>
      <c r="X77" s="21"/>
      <c r="Y77" s="21"/>
      <c r="Z77" s="21"/>
      <c r="AA77" s="21"/>
      <c r="AB77" s="21"/>
    </row>
    <row r="78" spans="1:28" ht="15.75" customHeight="1">
      <c r="A78" s="105" t="s">
        <v>136</v>
      </c>
      <c r="B78" s="106">
        <v>2</v>
      </c>
      <c r="C78" s="106">
        <v>0</v>
      </c>
      <c r="D78" s="106">
        <v>0</v>
      </c>
      <c r="E78" s="106">
        <v>0</v>
      </c>
      <c r="F78" s="107"/>
      <c r="G78" s="107"/>
      <c r="H78" s="107"/>
      <c r="I78" s="107"/>
      <c r="J78" s="107"/>
      <c r="K78" s="107"/>
      <c r="L78" s="107"/>
      <c r="M78" s="107"/>
      <c r="N78" s="21"/>
      <c r="O78" s="21"/>
      <c r="P78" s="21"/>
      <c r="Q78" s="21"/>
      <c r="R78" s="21"/>
      <c r="S78" s="21"/>
      <c r="T78" s="21"/>
      <c r="U78" s="21"/>
      <c r="V78" s="21"/>
      <c r="W78" s="21"/>
      <c r="X78" s="21"/>
      <c r="Y78" s="21"/>
      <c r="Z78" s="21"/>
      <c r="AA78" s="21"/>
      <c r="AB78" s="21"/>
    </row>
    <row r="79" spans="1:28" ht="15.75" customHeight="1">
      <c r="A79" s="105" t="s">
        <v>138</v>
      </c>
      <c r="B79" s="106">
        <v>5</v>
      </c>
      <c r="C79" s="106">
        <v>0</v>
      </c>
      <c r="D79" s="106">
        <v>0</v>
      </c>
      <c r="E79" s="106">
        <v>0</v>
      </c>
      <c r="F79" s="107"/>
      <c r="G79" s="107"/>
      <c r="H79" s="107"/>
      <c r="I79" s="107"/>
      <c r="J79" s="107"/>
      <c r="K79" s="107"/>
      <c r="L79" s="107"/>
      <c r="M79" s="107"/>
      <c r="N79" s="21"/>
      <c r="O79" s="21"/>
      <c r="P79" s="21"/>
      <c r="Q79" s="21"/>
      <c r="R79" s="21"/>
      <c r="S79" s="21"/>
      <c r="T79" s="21"/>
      <c r="U79" s="21"/>
      <c r="V79" s="21"/>
      <c r="W79" s="21"/>
      <c r="X79" s="21"/>
      <c r="Y79" s="21"/>
      <c r="Z79" s="21"/>
      <c r="AA79" s="21"/>
      <c r="AB79" s="21"/>
    </row>
    <row r="80" spans="1:28" ht="15.75" customHeight="1">
      <c r="A80" s="105" t="s">
        <v>140</v>
      </c>
      <c r="B80" s="106">
        <v>5</v>
      </c>
      <c r="C80" s="106">
        <v>0</v>
      </c>
      <c r="D80" s="106">
        <v>1</v>
      </c>
      <c r="E80" s="106">
        <v>0</v>
      </c>
      <c r="F80" s="107"/>
      <c r="G80" s="107"/>
      <c r="H80" s="107"/>
      <c r="I80" s="107"/>
      <c r="J80" s="107"/>
      <c r="K80" s="107"/>
      <c r="L80" s="107"/>
      <c r="M80" s="107"/>
      <c r="N80" s="21"/>
      <c r="O80" s="21"/>
      <c r="P80" s="21"/>
      <c r="Q80" s="21"/>
      <c r="R80" s="21"/>
      <c r="S80" s="21"/>
      <c r="T80" s="21"/>
      <c r="U80" s="21"/>
      <c r="V80" s="21"/>
      <c r="W80" s="21"/>
      <c r="X80" s="21"/>
      <c r="Y80" s="21"/>
      <c r="Z80" s="21"/>
      <c r="AA80" s="21"/>
      <c r="AB80" s="21"/>
    </row>
    <row r="81" spans="1:28" ht="15.75" customHeight="1">
      <c r="A81" s="105" t="s">
        <v>142</v>
      </c>
      <c r="B81" s="106">
        <v>0</v>
      </c>
      <c r="C81" s="106">
        <v>0</v>
      </c>
      <c r="D81" s="106">
        <v>1</v>
      </c>
      <c r="E81" s="106">
        <v>0</v>
      </c>
      <c r="F81" s="107"/>
      <c r="G81" s="107"/>
      <c r="H81" s="107"/>
      <c r="I81" s="107"/>
      <c r="J81" s="107"/>
      <c r="K81" s="107"/>
      <c r="L81" s="107"/>
      <c r="M81" s="107"/>
      <c r="N81" s="21"/>
      <c r="O81" s="21"/>
      <c r="P81" s="21"/>
      <c r="Q81" s="21"/>
      <c r="R81" s="21"/>
      <c r="S81" s="21"/>
      <c r="T81" s="21"/>
      <c r="U81" s="21"/>
      <c r="V81" s="21"/>
      <c r="W81" s="21"/>
      <c r="X81" s="21"/>
      <c r="Y81" s="21"/>
      <c r="Z81" s="21"/>
      <c r="AA81" s="21"/>
      <c r="AB81" s="21"/>
    </row>
    <row r="82" spans="1:28" ht="15.75" customHeight="1">
      <c r="A82" s="105" t="s">
        <v>144</v>
      </c>
      <c r="B82" s="106">
        <v>1</v>
      </c>
      <c r="C82" s="106">
        <v>0</v>
      </c>
      <c r="D82" s="106">
        <v>1</v>
      </c>
      <c r="E82" s="106">
        <v>0</v>
      </c>
      <c r="F82" s="107"/>
      <c r="G82" s="107"/>
      <c r="H82" s="107"/>
      <c r="I82" s="107"/>
      <c r="J82" s="107"/>
      <c r="K82" s="107"/>
      <c r="L82" s="107"/>
      <c r="M82" s="107"/>
      <c r="N82" s="21"/>
      <c r="O82" s="21"/>
      <c r="P82" s="21"/>
      <c r="Q82" s="21"/>
      <c r="R82" s="21"/>
      <c r="S82" s="21"/>
      <c r="T82" s="21"/>
      <c r="U82" s="21"/>
      <c r="V82" s="21"/>
      <c r="W82" s="21"/>
      <c r="X82" s="21"/>
      <c r="Y82" s="21"/>
      <c r="Z82" s="21"/>
      <c r="AA82" s="21"/>
      <c r="AB82" s="21"/>
    </row>
    <row r="83" spans="1:28" ht="15.75" customHeight="1">
      <c r="A83" s="105" t="s">
        <v>154</v>
      </c>
      <c r="B83" s="106">
        <v>2</v>
      </c>
      <c r="C83" s="106">
        <v>0</v>
      </c>
      <c r="D83" s="106">
        <v>0</v>
      </c>
      <c r="E83" s="106">
        <v>0</v>
      </c>
      <c r="F83" s="107"/>
      <c r="G83" s="107"/>
      <c r="H83" s="107"/>
      <c r="I83" s="107"/>
      <c r="J83" s="107"/>
      <c r="K83" s="107"/>
      <c r="L83" s="107"/>
      <c r="M83" s="107"/>
      <c r="N83" s="21"/>
      <c r="O83" s="21"/>
      <c r="P83" s="21"/>
      <c r="Q83" s="21"/>
      <c r="R83" s="21"/>
      <c r="S83" s="21"/>
      <c r="T83" s="21"/>
      <c r="U83" s="21"/>
      <c r="V83" s="21"/>
      <c r="W83" s="21"/>
      <c r="X83" s="21"/>
      <c r="Y83" s="21"/>
      <c r="Z83" s="21"/>
      <c r="AA83" s="21"/>
      <c r="AB83" s="21"/>
    </row>
    <row r="84" spans="1:28" ht="15.75" customHeight="1">
      <c r="A84" s="110" t="s">
        <v>277</v>
      </c>
      <c r="B84" s="111">
        <v>47</v>
      </c>
      <c r="C84" s="111">
        <v>0</v>
      </c>
      <c r="D84" s="111">
        <v>13</v>
      </c>
      <c r="E84" s="111">
        <v>0</v>
      </c>
      <c r="F84" s="112">
        <f t="shared" ref="F84:M84" si="2">SUM(F70:F83)</f>
        <v>0</v>
      </c>
      <c r="G84" s="112">
        <f t="shared" si="2"/>
        <v>0</v>
      </c>
      <c r="H84" s="112">
        <f t="shared" si="2"/>
        <v>0</v>
      </c>
      <c r="I84" s="112">
        <f t="shared" si="2"/>
        <v>0</v>
      </c>
      <c r="J84" s="112">
        <f t="shared" si="2"/>
        <v>0</v>
      </c>
      <c r="K84" s="112">
        <f t="shared" si="2"/>
        <v>0</v>
      </c>
      <c r="L84" s="112">
        <f t="shared" si="2"/>
        <v>0</v>
      </c>
      <c r="M84" s="112">
        <f t="shared" si="2"/>
        <v>0</v>
      </c>
      <c r="N84" s="21"/>
      <c r="O84" s="21"/>
      <c r="P84" s="21"/>
      <c r="Q84" s="21"/>
      <c r="R84" s="21"/>
      <c r="S84" s="21"/>
      <c r="T84" s="21"/>
      <c r="U84" s="21"/>
      <c r="V84" s="21"/>
      <c r="W84" s="21"/>
      <c r="X84" s="21"/>
      <c r="Y84" s="21"/>
      <c r="Z84" s="21"/>
      <c r="AA84" s="21"/>
      <c r="AB84" s="21"/>
    </row>
    <row r="85" spans="1:28" ht="120" customHeight="1">
      <c r="A85" s="113" t="s">
        <v>279</v>
      </c>
      <c r="B85" s="330" t="s">
        <v>280</v>
      </c>
      <c r="C85" s="320"/>
      <c r="D85" s="320"/>
      <c r="E85" s="320"/>
      <c r="F85" s="322"/>
      <c r="G85" s="320"/>
      <c r="H85" s="320"/>
      <c r="I85" s="313"/>
      <c r="J85" s="322"/>
      <c r="K85" s="320"/>
      <c r="L85" s="320"/>
      <c r="M85" s="313"/>
      <c r="N85" s="77"/>
      <c r="O85" s="77"/>
      <c r="P85" s="77"/>
      <c r="Q85" s="77"/>
      <c r="R85" s="77"/>
      <c r="S85" s="77"/>
      <c r="T85" s="77"/>
      <c r="U85" s="77"/>
      <c r="V85" s="77"/>
      <c r="W85" s="77"/>
      <c r="X85" s="77"/>
      <c r="Y85" s="77"/>
      <c r="Z85" s="77"/>
      <c r="AA85" s="77"/>
      <c r="AB85" s="77"/>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32.25" customHeight="1">
      <c r="A87" s="329" t="s">
        <v>281</v>
      </c>
      <c r="B87" s="294"/>
      <c r="C87" s="294"/>
      <c r="D87" s="294"/>
      <c r="E87" s="294"/>
      <c r="F87" s="294"/>
      <c r="G87" s="294"/>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323" t="s">
        <v>199</v>
      </c>
      <c r="B88" s="314" t="s">
        <v>289</v>
      </c>
      <c r="C88" s="320"/>
      <c r="D88" s="320"/>
      <c r="E88" s="313"/>
      <c r="F88" s="115"/>
      <c r="G88" s="115"/>
      <c r="H88" s="21"/>
      <c r="I88" s="21"/>
      <c r="J88" s="21"/>
      <c r="K88" s="21"/>
      <c r="L88" s="21"/>
      <c r="M88" s="21"/>
      <c r="N88" s="21"/>
      <c r="O88" s="21"/>
      <c r="P88" s="21"/>
      <c r="Q88" s="21"/>
      <c r="R88" s="21"/>
      <c r="S88" s="21"/>
      <c r="T88" s="21"/>
      <c r="U88" s="21"/>
      <c r="V88" s="21"/>
      <c r="W88" s="21"/>
      <c r="X88" s="21"/>
      <c r="Y88" s="21"/>
      <c r="Z88" s="21"/>
      <c r="AA88" s="21"/>
      <c r="AB88" s="21"/>
    </row>
    <row r="89" spans="1:28" ht="35.25" customHeight="1">
      <c r="A89" s="324"/>
      <c r="B89" s="98" t="s">
        <v>290</v>
      </c>
      <c r="C89" s="98" t="s">
        <v>291</v>
      </c>
      <c r="D89" s="98" t="s">
        <v>292</v>
      </c>
      <c r="E89" s="98" t="s">
        <v>293</v>
      </c>
      <c r="F89" s="118"/>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120" t="s">
        <v>103</v>
      </c>
      <c r="B90" s="107" t="s">
        <v>294</v>
      </c>
      <c r="C90" s="107" t="s">
        <v>294</v>
      </c>
      <c r="D90" s="107" t="s">
        <v>294</v>
      </c>
      <c r="E90" s="325" t="s">
        <v>295</v>
      </c>
      <c r="F90" s="123"/>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120" t="s">
        <v>106</v>
      </c>
      <c r="B91" s="107" t="s">
        <v>294</v>
      </c>
      <c r="C91" s="107" t="s">
        <v>294</v>
      </c>
      <c r="D91" s="107" t="s">
        <v>294</v>
      </c>
      <c r="E91" s="326"/>
      <c r="F91" s="123"/>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120" t="s">
        <v>108</v>
      </c>
      <c r="B92" s="107" t="s">
        <v>294</v>
      </c>
      <c r="C92" s="107" t="s">
        <v>294</v>
      </c>
      <c r="D92" s="107" t="s">
        <v>294</v>
      </c>
      <c r="E92" s="326"/>
      <c r="F92" s="123"/>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120" t="s">
        <v>110</v>
      </c>
      <c r="B93" s="107" t="s">
        <v>294</v>
      </c>
      <c r="C93" s="107" t="s">
        <v>294</v>
      </c>
      <c r="D93" s="107" t="s">
        <v>294</v>
      </c>
      <c r="E93" s="326"/>
      <c r="F93" s="123"/>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120" t="s">
        <v>123</v>
      </c>
      <c r="B94" s="107" t="s">
        <v>294</v>
      </c>
      <c r="C94" s="107" t="s">
        <v>294</v>
      </c>
      <c r="D94" s="107" t="s">
        <v>294</v>
      </c>
      <c r="E94" s="326"/>
      <c r="F94" s="123"/>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120" t="s">
        <v>133</v>
      </c>
      <c r="B95" s="107" t="s">
        <v>294</v>
      </c>
      <c r="C95" s="107" t="s">
        <v>294</v>
      </c>
      <c r="D95" s="107" t="s">
        <v>294</v>
      </c>
      <c r="E95" s="326"/>
      <c r="F95" s="123"/>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120" t="s">
        <v>134</v>
      </c>
      <c r="B96" s="107" t="s">
        <v>294</v>
      </c>
      <c r="C96" s="107" t="s">
        <v>294</v>
      </c>
      <c r="D96" s="107" t="s">
        <v>294</v>
      </c>
      <c r="E96" s="326"/>
      <c r="F96" s="123"/>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120" t="s">
        <v>135</v>
      </c>
      <c r="B97" s="107" t="s">
        <v>294</v>
      </c>
      <c r="C97" s="107" t="s">
        <v>294</v>
      </c>
      <c r="D97" s="107" t="s">
        <v>294</v>
      </c>
      <c r="E97" s="326"/>
      <c r="F97" s="123"/>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120" t="s">
        <v>136</v>
      </c>
      <c r="B98" s="107" t="s">
        <v>294</v>
      </c>
      <c r="C98" s="107" t="s">
        <v>294</v>
      </c>
      <c r="D98" s="107" t="s">
        <v>294</v>
      </c>
      <c r="E98" s="326"/>
      <c r="F98" s="123"/>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120" t="s">
        <v>138</v>
      </c>
      <c r="B99" s="107" t="s">
        <v>294</v>
      </c>
      <c r="C99" s="107" t="s">
        <v>294</v>
      </c>
      <c r="D99" s="107" t="s">
        <v>294</v>
      </c>
      <c r="E99" s="326"/>
      <c r="F99" s="123"/>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120" t="s">
        <v>140</v>
      </c>
      <c r="B100" s="107" t="s">
        <v>294</v>
      </c>
      <c r="C100" s="107" t="s">
        <v>294</v>
      </c>
      <c r="D100" s="107" t="s">
        <v>294</v>
      </c>
      <c r="E100" s="326"/>
      <c r="F100" s="123"/>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120" t="s">
        <v>142</v>
      </c>
      <c r="B101" s="107" t="s">
        <v>294</v>
      </c>
      <c r="C101" s="107" t="s">
        <v>294</v>
      </c>
      <c r="D101" s="107" t="s">
        <v>294</v>
      </c>
      <c r="E101" s="326"/>
      <c r="F101" s="123"/>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120" t="s">
        <v>144</v>
      </c>
      <c r="B102" s="107" t="s">
        <v>294</v>
      </c>
      <c r="C102" s="107" t="s">
        <v>294</v>
      </c>
      <c r="D102" s="107" t="s">
        <v>294</v>
      </c>
      <c r="E102" s="326"/>
      <c r="F102" s="123"/>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120" t="s">
        <v>154</v>
      </c>
      <c r="B103" s="107" t="s">
        <v>294</v>
      </c>
      <c r="C103" s="107" t="s">
        <v>294</v>
      </c>
      <c r="D103" s="107" t="s">
        <v>294</v>
      </c>
      <c r="E103" s="327"/>
      <c r="F103" s="123"/>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125" t="s">
        <v>296</v>
      </c>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331" t="s">
        <v>297</v>
      </c>
      <c r="B106" s="294"/>
      <c r="C106" s="294"/>
      <c r="D106" s="294"/>
      <c r="E106" s="294"/>
      <c r="F106" s="294"/>
      <c r="G106" s="294"/>
      <c r="H106" s="294"/>
      <c r="I106" s="294"/>
      <c r="J106" s="294"/>
      <c r="K106" s="294"/>
      <c r="L106" s="294"/>
      <c r="M106" s="294"/>
      <c r="N106" s="21"/>
      <c r="O106" s="21"/>
      <c r="P106" s="21"/>
      <c r="Q106" s="21"/>
      <c r="R106" s="21"/>
      <c r="S106" s="21"/>
      <c r="T106" s="21"/>
      <c r="U106" s="21"/>
      <c r="V106" s="21"/>
      <c r="W106" s="21"/>
      <c r="X106" s="21"/>
      <c r="Y106" s="21"/>
      <c r="Z106" s="21"/>
      <c r="AA106" s="21"/>
      <c r="AB106" s="21"/>
    </row>
    <row r="107" spans="1:28" ht="15.75" customHeight="1">
      <c r="A107" s="294"/>
      <c r="B107" s="294"/>
      <c r="C107" s="294"/>
      <c r="D107" s="294"/>
      <c r="E107" s="294"/>
      <c r="F107" s="294"/>
      <c r="G107" s="294"/>
      <c r="H107" s="294"/>
      <c r="I107" s="294"/>
      <c r="J107" s="294"/>
      <c r="K107" s="294"/>
      <c r="L107" s="294"/>
      <c r="M107" s="294"/>
      <c r="N107" s="21"/>
      <c r="O107" s="21"/>
      <c r="P107" s="21"/>
      <c r="Q107" s="21"/>
      <c r="R107" s="21"/>
      <c r="S107" s="21"/>
      <c r="T107" s="21"/>
      <c r="U107" s="21"/>
      <c r="V107" s="21"/>
      <c r="W107" s="21"/>
      <c r="X107" s="21"/>
      <c r="Y107" s="21"/>
      <c r="Z107" s="21"/>
      <c r="AA107" s="21"/>
      <c r="AB107" s="21"/>
    </row>
    <row r="108" spans="1:28" ht="15.75" customHeight="1">
      <c r="A108" s="294"/>
      <c r="B108" s="294"/>
      <c r="C108" s="294"/>
      <c r="D108" s="294"/>
      <c r="E108" s="294"/>
      <c r="F108" s="294"/>
      <c r="G108" s="294"/>
      <c r="H108" s="294"/>
      <c r="I108" s="294"/>
      <c r="J108" s="294"/>
      <c r="K108" s="294"/>
      <c r="L108" s="294"/>
      <c r="M108" s="294"/>
      <c r="N108" s="21"/>
      <c r="O108" s="21"/>
      <c r="P108" s="21"/>
      <c r="Q108" s="21"/>
      <c r="R108" s="21"/>
      <c r="S108" s="21"/>
      <c r="T108" s="21"/>
      <c r="U108" s="21"/>
      <c r="V108" s="21"/>
      <c r="W108" s="21"/>
      <c r="X108" s="21"/>
      <c r="Y108" s="21"/>
      <c r="Z108" s="21"/>
      <c r="AA108" s="21"/>
      <c r="AB108" s="21"/>
    </row>
    <row r="109" spans="1:28" ht="15.75" customHeight="1">
      <c r="A109" s="294"/>
      <c r="B109" s="294"/>
      <c r="C109" s="294"/>
      <c r="D109" s="294"/>
      <c r="E109" s="294"/>
      <c r="F109" s="294"/>
      <c r="G109" s="294"/>
      <c r="H109" s="294"/>
      <c r="I109" s="294"/>
      <c r="J109" s="294"/>
      <c r="K109" s="294"/>
      <c r="L109" s="294"/>
      <c r="M109" s="294"/>
      <c r="N109" s="21"/>
      <c r="O109" s="21"/>
      <c r="P109" s="21"/>
      <c r="Q109" s="21"/>
      <c r="R109" s="21"/>
      <c r="S109" s="21"/>
      <c r="T109" s="21"/>
      <c r="U109" s="21"/>
      <c r="V109" s="21"/>
      <c r="W109" s="21"/>
      <c r="X109" s="21"/>
      <c r="Y109" s="21"/>
      <c r="Z109" s="21"/>
      <c r="AA109" s="21"/>
      <c r="AB109" s="21"/>
    </row>
    <row r="110" spans="1:28" ht="15.75" customHeight="1">
      <c r="A110" s="294"/>
      <c r="B110" s="294"/>
      <c r="C110" s="294"/>
      <c r="D110" s="294"/>
      <c r="E110" s="294"/>
      <c r="F110" s="294"/>
      <c r="G110" s="294"/>
      <c r="H110" s="294"/>
      <c r="I110" s="294"/>
      <c r="J110" s="294"/>
      <c r="K110" s="294"/>
      <c r="L110" s="294"/>
      <c r="M110" s="294"/>
      <c r="N110" s="21"/>
      <c r="O110" s="21"/>
      <c r="P110" s="21"/>
      <c r="Q110" s="21"/>
      <c r="R110" s="21"/>
      <c r="S110" s="21"/>
      <c r="T110" s="21"/>
      <c r="U110" s="21"/>
      <c r="V110" s="21"/>
      <c r="W110" s="21"/>
      <c r="X110" s="21"/>
      <c r="Y110" s="21"/>
      <c r="Z110" s="21"/>
      <c r="AA110" s="21"/>
      <c r="AB110" s="21"/>
    </row>
    <row r="111" spans="1:28" ht="15.75" customHeight="1">
      <c r="A111" s="294"/>
      <c r="B111" s="294"/>
      <c r="C111" s="294"/>
      <c r="D111" s="294"/>
      <c r="E111" s="294"/>
      <c r="F111" s="294"/>
      <c r="G111" s="294"/>
      <c r="H111" s="294"/>
      <c r="I111" s="294"/>
      <c r="J111" s="294"/>
      <c r="K111" s="294"/>
      <c r="L111" s="294"/>
      <c r="M111" s="294"/>
      <c r="N111" s="21"/>
      <c r="O111" s="21"/>
      <c r="P111" s="21"/>
      <c r="Q111" s="21"/>
      <c r="R111" s="21"/>
      <c r="S111" s="21"/>
      <c r="T111" s="21"/>
      <c r="U111" s="21"/>
      <c r="V111" s="21"/>
      <c r="W111" s="21"/>
      <c r="X111" s="21"/>
      <c r="Y111" s="21"/>
      <c r="Z111" s="21"/>
      <c r="AA111" s="21"/>
      <c r="AB111" s="21"/>
    </row>
    <row r="112" spans="1:28" ht="15.75" customHeight="1">
      <c r="A112" s="294"/>
      <c r="B112" s="294"/>
      <c r="C112" s="294"/>
      <c r="D112" s="294"/>
      <c r="E112" s="294"/>
      <c r="F112" s="294"/>
      <c r="G112" s="294"/>
      <c r="H112" s="294"/>
      <c r="I112" s="294"/>
      <c r="J112" s="294"/>
      <c r="K112" s="294"/>
      <c r="L112" s="294"/>
      <c r="M112" s="294"/>
      <c r="N112" s="21"/>
      <c r="O112" s="21"/>
      <c r="P112" s="21"/>
      <c r="Q112" s="21"/>
      <c r="R112" s="21"/>
      <c r="S112" s="21"/>
      <c r="T112" s="21"/>
      <c r="U112" s="21"/>
      <c r="V112" s="21"/>
      <c r="W112" s="21"/>
      <c r="X112" s="21"/>
      <c r="Y112" s="21"/>
      <c r="Z112" s="21"/>
      <c r="AA112" s="21"/>
      <c r="AB112" s="21"/>
    </row>
    <row r="113" spans="1:28" ht="15.75" customHeight="1">
      <c r="A113" s="294"/>
      <c r="B113" s="294"/>
      <c r="C113" s="294"/>
      <c r="D113" s="294"/>
      <c r="E113" s="294"/>
      <c r="F113" s="294"/>
      <c r="G113" s="294"/>
      <c r="H113" s="294"/>
      <c r="I113" s="294"/>
      <c r="J113" s="294"/>
      <c r="K113" s="294"/>
      <c r="L113" s="294"/>
      <c r="M113" s="294"/>
      <c r="N113" s="21"/>
      <c r="O113" s="21"/>
      <c r="P113" s="21"/>
      <c r="Q113" s="21"/>
      <c r="R113" s="21"/>
      <c r="S113" s="21"/>
      <c r="T113" s="21"/>
      <c r="U113" s="21"/>
      <c r="V113" s="21"/>
      <c r="W113" s="21"/>
      <c r="X113" s="21"/>
      <c r="Y113" s="21"/>
      <c r="Z113" s="21"/>
      <c r="AA113" s="21"/>
      <c r="AB113" s="21"/>
    </row>
    <row r="114" spans="1:28" ht="15.75" customHeight="1">
      <c r="A114" s="294"/>
      <c r="B114" s="294"/>
      <c r="C114" s="294"/>
      <c r="D114" s="294"/>
      <c r="E114" s="294"/>
      <c r="F114" s="294"/>
      <c r="G114" s="294"/>
      <c r="H114" s="294"/>
      <c r="I114" s="294"/>
      <c r="J114" s="294"/>
      <c r="K114" s="294"/>
      <c r="L114" s="294"/>
      <c r="M114" s="294"/>
      <c r="N114" s="21"/>
      <c r="O114" s="21"/>
      <c r="P114" s="21"/>
      <c r="Q114" s="21"/>
      <c r="R114" s="21"/>
      <c r="S114" s="21"/>
      <c r="T114" s="21"/>
      <c r="U114" s="21"/>
      <c r="V114" s="21"/>
      <c r="W114" s="21"/>
      <c r="X114" s="21"/>
      <c r="Y114" s="21"/>
      <c r="Z114" s="21"/>
      <c r="AA114" s="21"/>
      <c r="AB114" s="21"/>
    </row>
    <row r="115" spans="1:28" ht="15.75" customHeight="1">
      <c r="A115" s="294"/>
      <c r="B115" s="294"/>
      <c r="C115" s="294"/>
      <c r="D115" s="294"/>
      <c r="E115" s="294"/>
      <c r="F115" s="294"/>
      <c r="G115" s="294"/>
      <c r="H115" s="294"/>
      <c r="I115" s="294"/>
      <c r="J115" s="294"/>
      <c r="K115" s="294"/>
      <c r="L115" s="294"/>
      <c r="M115" s="294"/>
      <c r="N115" s="21"/>
      <c r="O115" s="21"/>
      <c r="P115" s="21"/>
      <c r="Q115" s="21"/>
      <c r="R115" s="21"/>
      <c r="S115" s="21"/>
      <c r="T115" s="21"/>
      <c r="U115" s="21"/>
      <c r="V115" s="21"/>
      <c r="W115" s="21"/>
      <c r="X115" s="21"/>
      <c r="Y115" s="21"/>
      <c r="Z115" s="21"/>
      <c r="AA115" s="21"/>
      <c r="AB115" s="21"/>
    </row>
    <row r="116" spans="1:28" ht="15.75" customHeight="1">
      <c r="A116" s="294"/>
      <c r="B116" s="294"/>
      <c r="C116" s="294"/>
      <c r="D116" s="294"/>
      <c r="E116" s="294"/>
      <c r="F116" s="294"/>
      <c r="G116" s="294"/>
      <c r="H116" s="294"/>
      <c r="I116" s="294"/>
      <c r="J116" s="294"/>
      <c r="K116" s="294"/>
      <c r="L116" s="294"/>
      <c r="M116" s="294"/>
      <c r="N116" s="21"/>
      <c r="O116" s="21"/>
      <c r="P116" s="21"/>
      <c r="Q116" s="21"/>
      <c r="R116" s="21"/>
      <c r="S116" s="21"/>
      <c r="T116" s="21"/>
      <c r="U116" s="21"/>
      <c r="V116" s="21"/>
      <c r="W116" s="21"/>
      <c r="X116" s="21"/>
      <c r="Y116" s="21"/>
      <c r="Z116" s="21"/>
      <c r="AA116" s="21"/>
      <c r="AB116" s="21"/>
    </row>
    <row r="117" spans="1:28" ht="15.75" customHeight="1">
      <c r="A117" s="294"/>
      <c r="B117" s="294"/>
      <c r="C117" s="294"/>
      <c r="D117" s="294"/>
      <c r="E117" s="294"/>
      <c r="F117" s="294"/>
      <c r="G117" s="294"/>
      <c r="H117" s="294"/>
      <c r="I117" s="294"/>
      <c r="J117" s="294"/>
      <c r="K117" s="294"/>
      <c r="L117" s="294"/>
      <c r="M117" s="294"/>
      <c r="N117" s="21"/>
      <c r="O117" s="21"/>
      <c r="P117" s="21"/>
      <c r="Q117" s="21"/>
      <c r="R117" s="21"/>
      <c r="S117" s="21"/>
      <c r="T117" s="21"/>
      <c r="U117" s="21"/>
      <c r="V117" s="21"/>
      <c r="W117" s="21"/>
      <c r="X117" s="21"/>
      <c r="Y117" s="21"/>
      <c r="Z117" s="21"/>
      <c r="AA117" s="21"/>
      <c r="AB117" s="21"/>
    </row>
    <row r="118" spans="1:28" ht="15.75" customHeight="1">
      <c r="A118" s="294"/>
      <c r="B118" s="294"/>
      <c r="C118" s="294"/>
      <c r="D118" s="294"/>
      <c r="E118" s="294"/>
      <c r="F118" s="294"/>
      <c r="G118" s="294"/>
      <c r="H118" s="294"/>
      <c r="I118" s="294"/>
      <c r="J118" s="294"/>
      <c r="K118" s="294"/>
      <c r="L118" s="294"/>
      <c r="M118" s="294"/>
      <c r="N118" s="21"/>
      <c r="O118" s="21"/>
      <c r="P118" s="21"/>
      <c r="Q118" s="21"/>
      <c r="R118" s="21"/>
      <c r="S118" s="21"/>
      <c r="T118" s="21"/>
      <c r="U118" s="21"/>
      <c r="V118" s="21"/>
      <c r="W118" s="21"/>
      <c r="X118" s="21"/>
      <c r="Y118" s="21"/>
      <c r="Z118" s="21"/>
      <c r="AA118" s="21"/>
      <c r="AB118" s="21"/>
    </row>
    <row r="119" spans="1:28" ht="15.75" customHeight="1">
      <c r="A119" s="294"/>
      <c r="B119" s="294"/>
      <c r="C119" s="294"/>
      <c r="D119" s="294"/>
      <c r="E119" s="294"/>
      <c r="F119" s="294"/>
      <c r="G119" s="294"/>
      <c r="H119" s="294"/>
      <c r="I119" s="294"/>
      <c r="J119" s="294"/>
      <c r="K119" s="294"/>
      <c r="L119" s="294"/>
      <c r="M119" s="294"/>
      <c r="N119" s="21"/>
      <c r="O119" s="21"/>
      <c r="P119" s="21"/>
      <c r="Q119" s="21"/>
      <c r="R119" s="21"/>
      <c r="S119" s="21"/>
      <c r="T119" s="21"/>
      <c r="U119" s="21"/>
      <c r="V119" s="21"/>
      <c r="W119" s="21"/>
      <c r="X119" s="21"/>
      <c r="Y119" s="21"/>
      <c r="Z119" s="21"/>
      <c r="AA119" s="21"/>
      <c r="AB119" s="21"/>
    </row>
    <row r="120" spans="1:28" ht="15.75" customHeight="1">
      <c r="A120" s="294"/>
      <c r="B120" s="294"/>
      <c r="C120" s="294"/>
      <c r="D120" s="294"/>
      <c r="E120" s="294"/>
      <c r="F120" s="294"/>
      <c r="G120" s="294"/>
      <c r="H120" s="294"/>
      <c r="I120" s="294"/>
      <c r="J120" s="294"/>
      <c r="K120" s="294"/>
      <c r="L120" s="294"/>
      <c r="M120" s="294"/>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ht="15.7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ht="15.75" customHeight="1">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ht="15.7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ht="15.75" customHeight="1">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ht="15.7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ht="15.75" customHeight="1">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ht="15.7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ht="15.75" customHeight="1">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ht="15.7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ht="15.75" customHeight="1">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ht="15.7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ht="15.75" customHeight="1">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ht="15.7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ht="15.75" customHeight="1">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ht="15.7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ht="15.75" customHeight="1">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ht="15.7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ht="15.75" customHeight="1">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ht="15.7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ht="15.75" customHeight="1">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ht="15.7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ht="15.75" customHeight="1">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ht="15.7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ht="15.75" customHeight="1">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ht="15.7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ht="15.75" customHeight="1">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ht="15.7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ht="15.75" customHeight="1">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ht="15.7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ht="15.75" customHeight="1">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ht="15.7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ht="15.75" customHeight="1">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ht="15.7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ht="15.75" customHeight="1">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ht="15.7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ht="15.75" customHeight="1">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ht="15.7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row r="362" spans="1:28" ht="15.75" customHeight="1">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row>
    <row r="363" spans="1:28" ht="15.7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row>
    <row r="364" spans="1:28" ht="15.75" customHeight="1">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row>
    <row r="365" spans="1:28" ht="15.7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row>
    <row r="366" spans="1:28" ht="15.75" customHeight="1">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row>
    <row r="367" spans="1:28" ht="15.7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row>
    <row r="368" spans="1:28" ht="15.75" customHeight="1">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row>
    <row r="369" spans="1:28" ht="15.7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row>
    <row r="370" spans="1:28" ht="15.75" customHeight="1">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row>
    <row r="371" spans="1:28" ht="15.7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row>
    <row r="372" spans="1:28" ht="15.75" customHeight="1">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row>
    <row r="373" spans="1:28" ht="15.7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row>
    <row r="374" spans="1:28" ht="15.75" customHeight="1">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row>
    <row r="375" spans="1:28" ht="15.7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row>
    <row r="376" spans="1:28" ht="15.75" customHeight="1">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row>
    <row r="377" spans="1:28" ht="15.7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row>
    <row r="378" spans="1:28" ht="15.75" customHeight="1">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row>
    <row r="379" spans="1:28" ht="15.7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row>
    <row r="380" spans="1:28" ht="15.75" customHeight="1">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row>
    <row r="381" spans="1:28" ht="15.7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row>
    <row r="382" spans="1:28" ht="15.75" customHeight="1">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row>
    <row r="383" spans="1:28" ht="15.7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row>
    <row r="384" spans="1:28" ht="15.75" customHeight="1">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row>
    <row r="385" spans="1:28" ht="15.7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row>
    <row r="386" spans="1:28" ht="15.75" customHeight="1">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row>
    <row r="387" spans="1:28" ht="15.7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row>
    <row r="388" spans="1:28" ht="15.75" customHeight="1">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row>
    <row r="389" spans="1:28" ht="15.7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row>
    <row r="390" spans="1:28" ht="15.75" customHeight="1">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row>
    <row r="391" spans="1:28" ht="15.7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row>
    <row r="392" spans="1:28" ht="15.75" customHeight="1">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row>
    <row r="393" spans="1:28" ht="15.7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row>
    <row r="394" spans="1:28" ht="15.75" customHeight="1">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row>
    <row r="395" spans="1:28" ht="15.7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row>
    <row r="396" spans="1:28" ht="15.75" customHeight="1">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row>
    <row r="397" spans="1:28" ht="15.7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row>
    <row r="398" spans="1:28" ht="15.75" customHeight="1">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row>
    <row r="399" spans="1:28" ht="15.7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row>
    <row r="400" spans="1:28" ht="15.75" customHeight="1">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row>
    <row r="401" spans="1:28" ht="15.7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row>
    <row r="402" spans="1:28" ht="15.75" customHeight="1">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row>
    <row r="403" spans="1:28" ht="15.75"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row>
    <row r="404" spans="1:28" ht="15.75" customHeight="1">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row>
    <row r="405" spans="1:28" ht="15.75"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row>
    <row r="406" spans="1:28" ht="15.75" customHeight="1">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row>
    <row r="407" spans="1:28" ht="15.7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row>
    <row r="408" spans="1:28" ht="15.75" customHeight="1">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row>
    <row r="409" spans="1:28" ht="15.7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row>
    <row r="410" spans="1:28" ht="15.75" customHeight="1">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row>
    <row r="411" spans="1:28" ht="15.7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row>
    <row r="412" spans="1:28" ht="15.75" customHeight="1">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row>
    <row r="413" spans="1:28" ht="15.75" customHeight="1">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row>
    <row r="414" spans="1:28" ht="15.75" customHeight="1">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row>
    <row r="415" spans="1:28" ht="15.75" customHeight="1">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row>
    <row r="416" spans="1:28" ht="15.75" customHeight="1">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row>
    <row r="417" spans="1:28" ht="15.7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row>
    <row r="418" spans="1:28" ht="15.75" customHeight="1">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row>
    <row r="419" spans="1:28" ht="15.75" customHeigh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row>
    <row r="420" spans="1:28" ht="15.75" customHeight="1">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row>
    <row r="421" spans="1:28" ht="15.7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row>
    <row r="422" spans="1:28" ht="15.75" customHeight="1">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row>
    <row r="423" spans="1:28" ht="15.7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row>
    <row r="424" spans="1:28" ht="15.75" customHeight="1">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row>
    <row r="425" spans="1:28" ht="15.75" customHeight="1">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row>
    <row r="426" spans="1:28" ht="15.7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row>
    <row r="427" spans="1:28" ht="15.75" customHeight="1">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row>
    <row r="428" spans="1:28" ht="15.7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row>
    <row r="429" spans="1:28" ht="15.75" customHeight="1">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row>
    <row r="430" spans="1:28" ht="15.7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row>
    <row r="431" spans="1:28" ht="15.75" customHeight="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row>
    <row r="432" spans="1:28" ht="15.7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row>
    <row r="433" spans="1:28" ht="15.75" customHeight="1">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row>
    <row r="434" spans="1:28" ht="15.7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row>
    <row r="435" spans="1:28" ht="15.75" customHeight="1">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row>
    <row r="436" spans="1:28" ht="15.7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row>
    <row r="437" spans="1:28" ht="15.75" customHeight="1">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row>
    <row r="438" spans="1:28" ht="15.7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row>
    <row r="439" spans="1:28" ht="15.75" customHeight="1">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row>
    <row r="440" spans="1:28" ht="15.75"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row>
    <row r="441" spans="1:28" ht="15.75"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row>
    <row r="442" spans="1:28" ht="15.75"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row>
    <row r="443" spans="1:28" ht="15.75"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row>
    <row r="444" spans="1:28" ht="15.75"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row>
    <row r="445" spans="1:28" ht="15.75"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row>
    <row r="446" spans="1:28" ht="15.75"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row>
    <row r="447" spans="1:28" ht="15.75"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row>
    <row r="448" spans="1:28" ht="15.75"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row>
    <row r="449" spans="1:28" ht="15.75"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row>
    <row r="450" spans="1:28" ht="15.75"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row>
    <row r="451" spans="1:28" ht="15.75"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row>
    <row r="452" spans="1:28" ht="15.75"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row>
    <row r="453" spans="1:28" ht="15.75"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row>
    <row r="454" spans="1:28" ht="15.75"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row>
    <row r="455" spans="1:28" ht="15.75"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row>
    <row r="456" spans="1:28" ht="15.75"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row>
    <row r="457" spans="1:28" ht="15.75"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row>
    <row r="458" spans="1:28" ht="15.75"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row>
    <row r="459" spans="1:28" ht="15.75"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row>
    <row r="460" spans="1:28" ht="15.75"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row>
    <row r="461" spans="1:28" ht="15.75"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row>
    <row r="462" spans="1:28" ht="15.75"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row>
    <row r="463" spans="1:28" ht="15.75"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row>
    <row r="464" spans="1:28" ht="15.75" customHeight="1">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row>
    <row r="465" spans="1:28" ht="15.75"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row>
    <row r="466" spans="1:28" ht="15.75" customHeight="1">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row>
    <row r="467" spans="1:28" ht="15.75"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row>
    <row r="468" spans="1:28" ht="15.75" customHeight="1">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row>
    <row r="469" spans="1:28" ht="15.75" customHeigh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row>
    <row r="470" spans="1:28" ht="15.75"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row>
    <row r="471" spans="1:28" ht="15.7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row>
    <row r="472" spans="1:28" ht="15.75"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row>
    <row r="473" spans="1:28" ht="15.75"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row>
    <row r="474" spans="1:28" ht="15.75"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row>
    <row r="475" spans="1:28" ht="15.75" customHeight="1">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row>
    <row r="476" spans="1:28" ht="15.75"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row>
    <row r="477" spans="1:28" ht="15.75" customHeight="1">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row>
    <row r="478" spans="1:28" ht="15.7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row>
    <row r="479" spans="1:28" ht="15.75" customHeight="1">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row>
    <row r="480" spans="1:28" ht="15.75"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row>
    <row r="481" spans="1:28" ht="15.75" customHeight="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row>
    <row r="482" spans="1:28" ht="15.7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row>
    <row r="483" spans="1:28" ht="15.75" customHeight="1">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row>
    <row r="484" spans="1:28" ht="15.75"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row>
    <row r="485" spans="1:28" ht="15.75" customHeight="1">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row>
    <row r="486" spans="1:28" ht="15.75" customHeight="1">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row>
    <row r="487" spans="1:28" ht="15.75"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row>
    <row r="488" spans="1:28" ht="15.75" customHeight="1">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row>
    <row r="489" spans="1:28" ht="15.75"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row>
    <row r="490" spans="1:28" ht="15.75"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row>
    <row r="491" spans="1:28" ht="15.7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row>
    <row r="492" spans="1:28" ht="15.75" customHeight="1">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row>
    <row r="493" spans="1:28" ht="15.7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row>
    <row r="494" spans="1:28" ht="15.75" customHeight="1">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row>
    <row r="495" spans="1:28" ht="15.75" customHeigh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row>
    <row r="496" spans="1:28" ht="15.7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row>
    <row r="497" spans="1:28" ht="15.75"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row>
    <row r="498" spans="1:28" ht="15.75" customHeight="1">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row>
    <row r="499" spans="1:28" ht="15.75"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row>
    <row r="500" spans="1:28" ht="15.75" customHeight="1">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row>
    <row r="501" spans="1:28" ht="15.75" customHeight="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row>
    <row r="502" spans="1:28" ht="15.75"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row>
    <row r="503" spans="1:28" ht="15.75" customHeight="1">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row>
    <row r="504" spans="1:28" ht="15.75"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row>
    <row r="505" spans="1:28" ht="15.75" customHeight="1">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row>
    <row r="506" spans="1:28" ht="15.7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row>
    <row r="507" spans="1:28" ht="15.75" customHeight="1">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row>
    <row r="508" spans="1:28" ht="15.7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row>
    <row r="509" spans="1:28" ht="15.75" customHeigh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row>
    <row r="510" spans="1:28" ht="15.75"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row>
    <row r="511" spans="1:28" ht="15.7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row>
    <row r="512" spans="1:28" ht="15.75" customHeight="1">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row>
    <row r="513" spans="1:28" ht="15.7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row>
    <row r="514" spans="1:28" ht="15.75" customHeight="1">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row>
    <row r="515" spans="1:28" ht="15.75"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row>
    <row r="516" spans="1:28" ht="15.7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row>
    <row r="517" spans="1:28" ht="15.75" customHeight="1">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row>
    <row r="518" spans="1:28" ht="15.75"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row>
    <row r="519" spans="1:28" ht="15.75"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row>
    <row r="520" spans="1:28" ht="15.75"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row>
    <row r="521" spans="1:28" ht="15.75" customHeight="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row>
    <row r="522" spans="1:28" ht="15.7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row>
    <row r="523" spans="1:28" ht="15.75" customHeight="1">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row>
    <row r="524" spans="1:28" ht="15.75"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row>
    <row r="525" spans="1:28" ht="15.75" customHeight="1">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row>
    <row r="526" spans="1:28" ht="15.75"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row>
    <row r="527" spans="1:28" ht="15.75" customHeight="1">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row>
    <row r="528" spans="1:28" ht="15.75"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row>
    <row r="529" spans="1:28" ht="15.75" customHeight="1">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row>
    <row r="530" spans="1:28" ht="15.75" customHeight="1">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row>
    <row r="531" spans="1:28" ht="15.75" customHeight="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row>
    <row r="532" spans="1:28" ht="15.75"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row>
    <row r="533" spans="1:28" ht="15.75" customHeight="1">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row>
    <row r="534" spans="1:28" ht="15.75" customHeigh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row>
    <row r="535" spans="1:28" ht="15.75" customHeigh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row>
    <row r="536" spans="1:28" ht="15.7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row>
    <row r="537" spans="1:28" ht="15.75"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row>
    <row r="538" spans="1:28" ht="15.75"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row>
    <row r="539" spans="1:28" ht="15.75"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row>
    <row r="540" spans="1:28" ht="15.75" customHeight="1">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row>
    <row r="541" spans="1:28" ht="15.75"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row>
    <row r="542" spans="1:28" ht="15.75"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row>
    <row r="543" spans="1:28" ht="15.75"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row>
    <row r="544" spans="1:28" ht="15.75"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row>
    <row r="545" spans="1:28" ht="15.75"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row>
    <row r="546" spans="1:28" ht="15.7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row>
    <row r="547" spans="1:28" ht="15.75"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row>
    <row r="548" spans="1:28" ht="15.7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row>
    <row r="549" spans="1:28" ht="15.75" customHeigh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row>
    <row r="550" spans="1:28" ht="15.75"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row>
    <row r="551" spans="1:28" ht="15.75"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row>
    <row r="552" spans="1:28" ht="15.75"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row>
    <row r="553" spans="1:28" ht="15.75"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row>
    <row r="554" spans="1:28" ht="15.75" customHeight="1">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row>
    <row r="555" spans="1:28" ht="15.75" customHeight="1">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row>
    <row r="556" spans="1:28" ht="15.75" customHeight="1">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row>
    <row r="557" spans="1:28" ht="15.75" customHeight="1">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row>
    <row r="558" spans="1:28" ht="15.75"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row>
    <row r="559" spans="1:28" ht="15.75" customHeight="1">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row>
    <row r="560" spans="1:28" ht="15.75" customHeigh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row>
    <row r="561" spans="1:28" ht="15.75" customHeight="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row>
    <row r="562" spans="1:28" ht="15.75"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row>
    <row r="563" spans="1:28" ht="15.75" customHeight="1">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row>
    <row r="564" spans="1:28" ht="15.75"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row>
    <row r="565" spans="1:28" ht="15.75"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row>
    <row r="566" spans="1:28" ht="15.75" customHeight="1">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row>
    <row r="567" spans="1:28" ht="15.75"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row>
    <row r="568" spans="1:28" ht="15.75" customHeight="1">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row>
    <row r="569" spans="1:28" ht="15.75"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row>
    <row r="570" spans="1:28" ht="15.75" customHeight="1">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row>
    <row r="571" spans="1:28" ht="15.7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row>
    <row r="572" spans="1:28" ht="15.75" customHeight="1">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row>
    <row r="573" spans="1:28" ht="15.7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row>
    <row r="574" spans="1:28" ht="15.75" customHeight="1">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row>
    <row r="575" spans="1:28" ht="15.75"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row>
    <row r="576" spans="1:28" ht="15.75" customHeight="1">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row>
    <row r="577" spans="1:28" ht="15.75"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row>
    <row r="578" spans="1:28" ht="15.75"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row>
    <row r="579" spans="1:28" ht="15.75"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row>
    <row r="580" spans="1:28" ht="15.75"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row>
    <row r="581" spans="1:28" ht="15.75" customHeight="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row>
    <row r="582" spans="1:28" ht="15.75"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row>
    <row r="583" spans="1:28" ht="15.75" customHeight="1">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row>
    <row r="584" spans="1:28" ht="15.75"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row>
    <row r="585" spans="1:28" ht="15.75" customHeight="1">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row>
    <row r="586" spans="1:28" ht="15.75"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row>
    <row r="587" spans="1:28" ht="15.75" customHeight="1">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row>
    <row r="588" spans="1:28" ht="15.75"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row>
    <row r="589" spans="1:28" ht="15.75" customHeight="1">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row>
    <row r="590" spans="1:28" ht="15.75"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row>
    <row r="591" spans="1:28" ht="15.75"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row>
    <row r="592" spans="1:28" ht="15.75"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row>
    <row r="593" spans="1:28" ht="15.75" customHeight="1">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row>
    <row r="594" spans="1:28" ht="15.75"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row>
    <row r="595" spans="1:28" ht="15.75" customHeight="1">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row>
    <row r="596" spans="1:28" ht="15.75"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row>
    <row r="597" spans="1:28" ht="15.75"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row>
    <row r="598" spans="1:28" ht="15.75"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row>
    <row r="599" spans="1:28" ht="15.75" customHeigh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row>
    <row r="600" spans="1:28" ht="15.75"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row>
    <row r="601" spans="1:28" ht="15.75"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row>
    <row r="602" spans="1:28" ht="15.75"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row>
    <row r="603" spans="1:28" ht="15.75" customHeight="1">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row>
    <row r="604" spans="1:28" ht="15.7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row>
    <row r="605" spans="1:28" ht="15.75" customHeight="1">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row>
    <row r="606" spans="1:28" ht="15.7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row>
    <row r="607" spans="1:28" ht="15.75" customHeight="1">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row>
    <row r="608" spans="1:28" ht="15.7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row>
    <row r="609" spans="1:28" ht="15.75" customHeight="1">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row>
    <row r="610" spans="1:28" ht="15.7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row>
    <row r="611" spans="1:28" ht="15.75" customHeight="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row>
    <row r="612" spans="1:28" ht="15.7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row>
    <row r="613" spans="1:28" ht="15.75" customHeight="1">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row>
    <row r="614" spans="1:28" ht="15.7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row>
    <row r="615" spans="1:28" ht="15.75" customHeight="1">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row>
    <row r="616" spans="1:28" ht="15.7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row>
    <row r="617" spans="1:28" ht="15.75" customHeight="1">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row>
    <row r="618" spans="1:28" ht="15.75"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row>
    <row r="619" spans="1:28" ht="15.75" customHeight="1">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row>
    <row r="620" spans="1:28" ht="15.75"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row>
    <row r="621" spans="1:28" ht="15.75" customHeight="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row>
    <row r="622" spans="1:28" ht="15.75"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row>
    <row r="623" spans="1:28" ht="15.75" customHeight="1">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row>
    <row r="624" spans="1:28" ht="15.7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row>
    <row r="625" spans="1:28" ht="15.75" customHeight="1">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row>
    <row r="626" spans="1:28" ht="15.7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row>
    <row r="627" spans="1:28" ht="15.75" customHeight="1">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row>
    <row r="628" spans="1:28" ht="15.75"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row>
    <row r="629" spans="1:28" ht="15.75"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row>
    <row r="630" spans="1:28" ht="15.75"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row>
    <row r="631" spans="1:28" ht="15.75"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row>
    <row r="632" spans="1:28" ht="15.75"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row>
    <row r="633" spans="1:28" ht="15.75"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row>
    <row r="634" spans="1:28" ht="15.75"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row>
    <row r="635" spans="1:28" ht="15.75"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row>
    <row r="636" spans="1:28" ht="15.75"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row>
    <row r="637" spans="1:28" ht="15.75"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row>
    <row r="638" spans="1:28" ht="15.75"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row>
    <row r="639" spans="1:28" ht="15.75"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row>
    <row r="640" spans="1:28" ht="15.7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row>
    <row r="641" spans="1:28" ht="15.75" customHeight="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row>
    <row r="642" spans="1:28" ht="15.7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row>
    <row r="643" spans="1:28" ht="15.75" customHeight="1">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row>
    <row r="644" spans="1:28" ht="15.75" customHeight="1">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row>
    <row r="645" spans="1:28" ht="15.7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row>
    <row r="646" spans="1:28" ht="15.75" customHeight="1">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row>
    <row r="647" spans="1:28" ht="15.75"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row>
    <row r="648" spans="1:28" ht="15.75" customHeight="1">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row>
    <row r="649" spans="1:28" ht="15.75" customHeight="1">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row>
    <row r="650" spans="1:28" ht="15.7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row>
    <row r="651" spans="1:28" ht="15.75" customHeight="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row>
    <row r="652" spans="1:28" ht="15.7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row>
    <row r="653" spans="1:28" ht="15.75" customHeight="1">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row>
    <row r="654" spans="1:28" ht="15.75"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row>
    <row r="655" spans="1:28" ht="15.75"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row>
    <row r="656" spans="1:28" ht="15.75"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row>
    <row r="657" spans="1:28" ht="15.75"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row>
    <row r="658" spans="1:28" ht="15.75"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row>
    <row r="659" spans="1:28" ht="15.75"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row>
    <row r="660" spans="1:28" ht="15.75"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row>
    <row r="661" spans="1:28" ht="15.75"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row>
    <row r="662" spans="1:28" ht="15.75"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row>
    <row r="663" spans="1:28" ht="15.75"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row>
    <row r="664" spans="1:28" ht="15.75"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row>
    <row r="665" spans="1:28" ht="15.75"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row>
    <row r="666" spans="1:28" ht="15.75"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row>
    <row r="667" spans="1:28" ht="15.75" customHeight="1">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row>
    <row r="668" spans="1:28" ht="15.75"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row>
    <row r="669" spans="1:28" ht="15.75" customHeight="1">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row>
    <row r="670" spans="1:28" ht="15.75" customHeight="1">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row>
    <row r="671" spans="1:28" ht="15.7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row>
    <row r="672" spans="1:28" ht="15.75" customHeight="1">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row>
    <row r="673" spans="1:28" ht="15.75"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row>
    <row r="674" spans="1:28" ht="15.75" customHeight="1">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row>
    <row r="675" spans="1:28" ht="15.75" customHeight="1">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row>
    <row r="676" spans="1:28" ht="15.7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row>
    <row r="677" spans="1:28" ht="15.75" customHeight="1">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row>
    <row r="678" spans="1:28" ht="15.75"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row>
    <row r="679" spans="1:28" ht="15.75" customHeight="1">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row>
    <row r="680" spans="1:28" ht="15.7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row>
    <row r="681" spans="1:28" ht="15.75" customHeight="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row>
    <row r="682" spans="1:28" ht="15.7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row>
    <row r="683" spans="1:28" ht="15.75" customHeight="1">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row>
    <row r="684" spans="1:28" ht="15.75"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row>
    <row r="685" spans="1:28" ht="15.75" customHeight="1">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row>
    <row r="686" spans="1:28" ht="15.75"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row>
    <row r="687" spans="1:28" ht="15.75"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row>
    <row r="688" spans="1:28" ht="15.75"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row>
    <row r="689" spans="1:28" ht="15.75"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row>
    <row r="690" spans="1:28" ht="15.75"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row>
    <row r="691" spans="1:28" ht="15.75"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row>
    <row r="692" spans="1:28" ht="15.75"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row>
    <row r="693" spans="1:28" ht="15.75" customHeight="1">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row>
    <row r="694" spans="1:28" ht="15.75"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row>
    <row r="695" spans="1:28" ht="15.75" customHeight="1">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row>
    <row r="696" spans="1:28" ht="15.75" customHeight="1">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row>
    <row r="697" spans="1:28" ht="15.75" customHeight="1">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row>
    <row r="698" spans="1:28" ht="15.75" customHeight="1">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row>
    <row r="699" spans="1:28" ht="15.75" customHeigh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row>
    <row r="700" spans="1:28" ht="15.75" customHeight="1">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row>
    <row r="701" spans="1:28" ht="15.75"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row>
    <row r="702" spans="1:28" ht="15.7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row>
    <row r="703" spans="1:28" ht="15.75" customHeight="1">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row>
    <row r="704" spans="1:28" ht="15.75"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row>
    <row r="705" spans="1:28" ht="15.75" customHeight="1">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row>
    <row r="706" spans="1:28" ht="15.75"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row>
    <row r="707" spans="1:28" ht="15.75"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row>
    <row r="708" spans="1:28" ht="15.75"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row>
    <row r="709" spans="1:28" ht="15.75"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row>
    <row r="710" spans="1:28" ht="15.75" customHeight="1">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row>
    <row r="711" spans="1:28" ht="15.75"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row>
    <row r="712" spans="1:28" ht="15.75" customHeight="1">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row>
    <row r="713" spans="1:28" ht="15.7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row>
    <row r="714" spans="1:28" ht="15.75" customHeight="1">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row>
    <row r="715" spans="1:28" ht="15.75"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row>
    <row r="716" spans="1:28" ht="15.75" customHeight="1">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row>
    <row r="717" spans="1:28" ht="15.75"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row>
    <row r="718" spans="1:28" ht="15.75"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row>
    <row r="719" spans="1:28" ht="15.75" customHeight="1">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row>
    <row r="720" spans="1:28" ht="15.75" customHeight="1">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row>
    <row r="721" spans="1:28" ht="15.75"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row>
    <row r="722" spans="1:28" ht="15.75" customHeight="1">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row>
    <row r="723" spans="1:28" ht="15.75" customHeigh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row>
    <row r="724" spans="1:28" ht="15.75" customHeight="1">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row>
    <row r="725" spans="1:28" ht="15.75" customHeigh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row>
    <row r="726" spans="1:28" ht="15.75" customHeight="1">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row>
    <row r="727" spans="1:28" ht="15.7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row>
    <row r="728" spans="1:28" ht="15.75" customHeight="1">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row>
    <row r="729" spans="1:28" ht="15.75" customHeight="1">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row>
    <row r="730" spans="1:28" ht="15.75"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row>
    <row r="731" spans="1:28" ht="15.75" customHeight="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row>
    <row r="732" spans="1:28" ht="15.75" customHeight="1">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row>
    <row r="733" spans="1:28" ht="15.75"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row>
    <row r="734" spans="1:28" ht="15.75" customHeight="1">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row>
    <row r="735" spans="1:28" ht="15.75"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row>
    <row r="736" spans="1:28" ht="15.75" customHeight="1">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row>
    <row r="737" spans="1:28" ht="15.75"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row>
    <row r="738" spans="1:28" ht="15.75"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row>
    <row r="739" spans="1:28" ht="15.75"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row>
    <row r="740" spans="1:28" ht="15.75"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row>
    <row r="741" spans="1:28" ht="15.75" customHeight="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row>
    <row r="742" spans="1:28" ht="15.75" customHeight="1">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row>
    <row r="743" spans="1:28" ht="15.75"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row>
    <row r="744" spans="1:28" ht="15.75" customHeight="1">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row>
    <row r="745" spans="1:28" ht="15.75" customHeight="1">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row>
    <row r="746" spans="1:28" ht="15.75" customHeight="1">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row>
    <row r="747" spans="1:28" ht="15.7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row>
    <row r="748" spans="1:28" ht="15.75" customHeight="1">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row>
    <row r="749" spans="1:28" ht="15.75" customHeigh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row>
    <row r="750" spans="1:28" ht="15.75" customHeight="1">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row>
    <row r="751" spans="1:28" ht="15.7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row>
    <row r="752" spans="1:28" ht="15.75" customHeight="1">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row>
    <row r="753" spans="1:28" ht="15.75" customHeight="1">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row>
    <row r="754" spans="1:28" ht="15.7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row>
    <row r="755" spans="1:28" ht="15.75"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row>
    <row r="756" spans="1:28" ht="15.75" customHeight="1">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row>
    <row r="757" spans="1:28" ht="15.75" customHeight="1">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row>
    <row r="758" spans="1:28" ht="15.7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row>
    <row r="759" spans="1:28" ht="15.75"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row>
    <row r="760" spans="1:28" ht="15.75" customHeight="1">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row>
    <row r="761" spans="1:28" ht="15.75" customHeight="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row>
    <row r="762" spans="1:28" ht="15.75"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row>
    <row r="763" spans="1:28" ht="15.75"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row>
    <row r="764" spans="1:28" ht="15.75" customHeight="1">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row>
    <row r="765" spans="1:28" ht="15.75"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row>
    <row r="766" spans="1:28" ht="15.75"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row>
    <row r="767" spans="1:28" ht="15.75" customHeigh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row>
    <row r="768" spans="1:28" ht="15.75" customHeight="1">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row>
    <row r="769" spans="1:28" ht="15.75"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row>
    <row r="770" spans="1:28" ht="15.75"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row>
    <row r="771" spans="1:28" ht="15.75"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row>
    <row r="772" spans="1:28" ht="15.75" customHeight="1">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row>
    <row r="773" spans="1:28" ht="15.75" customHeight="1">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row>
    <row r="774" spans="1:28" ht="15.7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row>
    <row r="775" spans="1:28" ht="15.75" customHeight="1">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row>
    <row r="776" spans="1:28" ht="15.75"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row>
    <row r="777" spans="1:28" ht="15.75" customHeight="1">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row>
    <row r="778" spans="1:28" ht="15.75"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row>
    <row r="779" spans="1:28" ht="15.75" customHeight="1">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row>
    <row r="780" spans="1:28" ht="15.75"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row>
    <row r="781" spans="1:28" ht="15.75" customHeight="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row>
    <row r="782" spans="1:28" ht="15.7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row>
    <row r="783" spans="1:28" ht="15.75" customHeight="1">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row>
    <row r="784" spans="1:28" ht="15.75" customHeight="1">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row>
    <row r="785" spans="1:28" ht="15.75"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row>
    <row r="786" spans="1:28" ht="15.75"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row>
    <row r="787" spans="1:28" ht="15.75" customHeight="1">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row>
    <row r="788" spans="1:28" ht="15.75" customHeight="1">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row>
    <row r="789" spans="1:28" ht="15.75"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row>
    <row r="790" spans="1:28" ht="15.7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row>
    <row r="791" spans="1:28" ht="15.75" customHeight="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row>
    <row r="792" spans="1:28" ht="15.75" customHeight="1">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row>
    <row r="793" spans="1:28" ht="15.75"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row>
    <row r="794" spans="1:28" ht="15.75"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row>
    <row r="795" spans="1:28" ht="15.75" customHeight="1">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row>
    <row r="796" spans="1:28" ht="15.75"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row>
    <row r="797" spans="1:28" ht="15.75"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row>
    <row r="798" spans="1:28" ht="15.75"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row>
    <row r="799" spans="1:28" ht="15.75" customHeight="1">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row>
    <row r="800" spans="1:28" ht="15.75" customHeight="1">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row>
    <row r="801" spans="1:28" ht="15.75"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row>
    <row r="802" spans="1:28" ht="15.75"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row>
    <row r="803" spans="1:28" ht="15.75" customHeight="1">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row>
    <row r="804" spans="1:28" ht="15.75"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row>
    <row r="805" spans="1:28" ht="15.75"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row>
    <row r="806" spans="1:28" ht="15.75" customHeight="1">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row>
    <row r="807" spans="1:28" ht="15.75"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row>
    <row r="808" spans="1:28" ht="15.75" customHeight="1">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row>
    <row r="809" spans="1:28" ht="15.75"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row>
    <row r="810" spans="1:28" ht="15.75"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row>
    <row r="811" spans="1:28" ht="15.75" customHeight="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row>
    <row r="812" spans="1:28" ht="15.75"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row>
    <row r="813" spans="1:28" ht="15.75"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row>
    <row r="814" spans="1:28" ht="15.75" customHeight="1">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row>
    <row r="815" spans="1:28" ht="15.7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row>
    <row r="816" spans="1:28" ht="15.75" customHeight="1">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row>
    <row r="817" spans="1:28" ht="15.75" customHeight="1">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row>
    <row r="818" spans="1:28" ht="15.75" customHeight="1">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row>
    <row r="819" spans="1:28" ht="15.75"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row>
    <row r="820" spans="1:28" ht="15.75" customHeight="1">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row>
    <row r="821" spans="1:28" ht="15.7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row>
    <row r="822" spans="1:28" ht="15.75"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row>
    <row r="823" spans="1:28" ht="15.75"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row>
    <row r="824" spans="1:28" ht="15.75" customHeight="1">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row>
    <row r="825" spans="1:28" ht="15.75" customHeight="1">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row>
    <row r="826" spans="1:28" ht="15.75"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row>
    <row r="827" spans="1:28" ht="15.75"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row>
    <row r="828" spans="1:28" ht="15.75" customHeight="1">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row>
    <row r="829" spans="1:28" ht="15.75" customHeight="1">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row>
    <row r="830" spans="1:28" ht="15.7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row>
    <row r="831" spans="1:28" ht="15.75" customHeight="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row>
    <row r="832" spans="1:28" ht="15.75"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row>
    <row r="833" spans="1:28" ht="15.75" customHeight="1">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row>
    <row r="834" spans="1:28" ht="15.75"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row>
    <row r="835" spans="1:28" ht="15.75" customHeight="1">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row>
    <row r="836" spans="1:28" ht="15.75" customHeight="1">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row>
    <row r="837" spans="1:28" ht="15.75" customHeight="1">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row>
    <row r="838" spans="1:28" ht="15.75"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row>
    <row r="839" spans="1:28" ht="15.75"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row>
    <row r="840" spans="1:28" ht="15.75" customHeight="1">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row>
    <row r="841" spans="1:28" ht="15.75" customHeight="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row>
    <row r="842" spans="1:28" ht="15.75"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row>
    <row r="843" spans="1:28" ht="15.75"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row>
    <row r="844" spans="1:28" ht="15.75" customHeight="1">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row>
    <row r="845" spans="1:28" ht="15.7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row>
    <row r="846" spans="1:28" ht="15.75" customHeight="1">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row>
    <row r="847" spans="1:28" ht="15.75" customHeight="1">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row>
    <row r="848" spans="1:28" ht="15.75"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row>
    <row r="849" spans="1:28" ht="15.75" customHeight="1">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row>
    <row r="850" spans="1:28" ht="15.75"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row>
    <row r="851" spans="1:28" ht="15.75" customHeight="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row>
    <row r="852" spans="1:28" ht="15.75"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row>
    <row r="853" spans="1:28" ht="15.75"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row>
    <row r="854" spans="1:28" ht="15.75" customHeight="1">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row>
    <row r="855" spans="1:28" ht="15.75" customHeight="1">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row>
    <row r="856" spans="1:28" ht="15.75"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row>
    <row r="857" spans="1:28" ht="15.75" customHeight="1">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row>
    <row r="858" spans="1:28" ht="15.75"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row>
    <row r="859" spans="1:28" ht="15.75"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row>
    <row r="860" spans="1:28" ht="15.75" customHeight="1">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row>
    <row r="861" spans="1:28" ht="15.7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row>
    <row r="862" spans="1:28" ht="15.75" customHeight="1">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row>
    <row r="863" spans="1:28" ht="15.75"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row>
    <row r="864" spans="1:28" ht="15.75"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row>
    <row r="865" spans="1:28" ht="15.75"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row>
    <row r="866" spans="1:28" ht="15.75" customHeight="1">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row>
    <row r="867" spans="1:28" ht="15.75"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row>
    <row r="868" spans="1:28" ht="15.75"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row>
    <row r="869" spans="1:28" ht="15.75"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row>
    <row r="870" spans="1:28" ht="15.7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row>
    <row r="871" spans="1:28" ht="15.75" customHeight="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row>
    <row r="872" spans="1:28" ht="15.75"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row>
    <row r="873" spans="1:28" ht="15.75"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row>
    <row r="874" spans="1:28" ht="15.75"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row>
    <row r="875" spans="1:28" ht="15.75" customHeight="1">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row>
    <row r="876" spans="1:28" ht="15.7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row>
    <row r="877" spans="1:28" ht="15.75" customHeight="1">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row>
    <row r="878" spans="1:28" ht="15.75"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row>
    <row r="879" spans="1:28" ht="15.75"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row>
    <row r="880" spans="1:28" ht="15.75" customHeight="1">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row>
    <row r="881" spans="1:28" ht="15.75" customHeight="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row>
    <row r="882" spans="1:28" ht="15.75" customHeight="1">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row>
    <row r="883" spans="1:28" ht="15.75"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row>
    <row r="884" spans="1:28" ht="15.75" customHeight="1">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row>
    <row r="885" spans="1:28" ht="15.75"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row>
    <row r="886" spans="1:28" ht="15.75" customHeight="1">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row>
    <row r="887" spans="1:28" ht="15.75"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row>
    <row r="888" spans="1:28" ht="15.75" customHeight="1">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row>
    <row r="889" spans="1:28" ht="15.7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row>
    <row r="890" spans="1:28" ht="15.75" customHeight="1">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row>
    <row r="891" spans="1:28" ht="15.75"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row>
    <row r="892" spans="1:28" ht="15.75"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row>
    <row r="893" spans="1:28" ht="15.75" customHeight="1">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row>
    <row r="894" spans="1:28" ht="15.75"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row>
    <row r="895" spans="1:28" ht="15.75"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row>
    <row r="896" spans="1:28" ht="15.75" customHeight="1">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row>
    <row r="897" spans="1:28" ht="15.75"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row>
    <row r="898" spans="1:28" ht="15.75"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row>
    <row r="899" spans="1:28" ht="15.75" customHeight="1">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row>
    <row r="900" spans="1:28" ht="15.75"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row>
    <row r="901" spans="1:28" ht="15.75"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row>
    <row r="902" spans="1:28" ht="15.75"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row>
    <row r="903" spans="1:28" ht="15.75"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row>
    <row r="904" spans="1:28" ht="15.75"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row>
    <row r="905" spans="1:28" ht="15.75" customHeight="1">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row>
    <row r="906" spans="1:28" ht="15.75"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row>
    <row r="907" spans="1:28" ht="15.75"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row>
    <row r="908" spans="1:28" ht="15.75"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row>
    <row r="909" spans="1:28" ht="15.75"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row>
    <row r="910" spans="1:28" ht="15.75"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row>
    <row r="911" spans="1:28" ht="15.75" customHeight="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row>
    <row r="912" spans="1:28" ht="15.7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row>
    <row r="913" spans="1:28" ht="15.75" customHeight="1">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row>
    <row r="914" spans="1:28" ht="15.75"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row>
    <row r="915" spans="1:28" ht="15.75"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row>
    <row r="916" spans="1:28" ht="15.75"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row>
    <row r="917" spans="1:28" ht="15.75" customHeight="1">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row>
    <row r="918" spans="1:28" ht="15.75"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row>
    <row r="919" spans="1:28" ht="15.75" customHeight="1">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row>
    <row r="920" spans="1:28" ht="15.75"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row>
    <row r="921" spans="1:28" ht="15.75"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row>
    <row r="922" spans="1:28" ht="15.75"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row>
    <row r="923" spans="1:28" ht="15.75" customHeight="1">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row>
    <row r="924" spans="1:28" ht="15.75"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row>
    <row r="925" spans="1:28" ht="15.75"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row>
    <row r="926" spans="1:28" ht="15.75" customHeight="1">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row>
    <row r="927" spans="1:28" ht="15.75" customHeight="1">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row>
    <row r="928" spans="1:28" ht="15.75"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row>
    <row r="929" spans="1:28" ht="15.75" customHeight="1">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row>
    <row r="930" spans="1:28" ht="15.75"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row>
    <row r="931" spans="1:28" ht="15.75"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row>
    <row r="932" spans="1:28" ht="15.75" customHeight="1">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row>
    <row r="933" spans="1:28" ht="15.75" customHeight="1">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row>
    <row r="934" spans="1:28" ht="15.7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row>
    <row r="935" spans="1:28" ht="15.75" customHeight="1">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row>
    <row r="936" spans="1:28" ht="15.75"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row>
    <row r="937" spans="1:28" ht="15.75"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row>
    <row r="938" spans="1:28" ht="15.75"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row>
    <row r="939" spans="1:28" ht="15.7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row>
    <row r="940" spans="1:28" ht="15.7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row>
    <row r="941" spans="1:28" ht="15.7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row>
    <row r="942" spans="1:28" ht="15.7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row>
    <row r="943" spans="1:28" ht="15.7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row>
    <row r="944" spans="1:28" ht="15.75"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row>
    <row r="945" spans="1:28" ht="15.75"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row>
    <row r="946" spans="1:28" ht="15.7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row>
    <row r="947" spans="1:28" ht="15.75"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row>
    <row r="948" spans="1:28" ht="15.7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row>
    <row r="949" spans="1:28" ht="15.7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row>
    <row r="950" spans="1:28" ht="15.75"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row>
    <row r="951" spans="1:28" ht="15.7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row>
    <row r="952" spans="1:28" ht="15.75"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row>
    <row r="953" spans="1:28" ht="15.75"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row>
    <row r="954" spans="1:28" ht="15.75"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row>
    <row r="955" spans="1:28" ht="15.75"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row>
    <row r="956" spans="1:28" ht="15.75"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row>
    <row r="957" spans="1:28" ht="15.75"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row>
    <row r="958" spans="1:28" ht="15.75" customHeight="1">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row>
    <row r="959" spans="1:28" ht="15.75"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row>
    <row r="960" spans="1:28" ht="15.75"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row>
    <row r="961" spans="1:28" ht="15.75"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row>
    <row r="962" spans="1:28" ht="15.75"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row>
    <row r="963" spans="1:28" ht="15.75"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row>
    <row r="964" spans="1:28" ht="15.75" customHeight="1">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row>
    <row r="965" spans="1:28" ht="15.75"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row>
    <row r="966" spans="1:28" ht="15.75"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row>
    <row r="967" spans="1:28" ht="15.75"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row>
    <row r="968" spans="1:28" ht="15.75"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row>
    <row r="969" spans="1:28" ht="15.75"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row>
    <row r="970" spans="1:28" ht="15.75"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row>
    <row r="971" spans="1:28" ht="15.75" customHeight="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row>
    <row r="972" spans="1:28" ht="15.75" customHeight="1">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row>
    <row r="973" spans="1:28" ht="15.7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row>
    <row r="974" spans="1:28" ht="15.75" customHeight="1">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row>
    <row r="975" spans="1:28" ht="15.75"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row>
    <row r="976" spans="1:28" ht="15.75"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row>
    <row r="977" spans="1:28" ht="15.75" customHeight="1">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row>
    <row r="978" spans="1:28" ht="15.75"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row>
    <row r="979" spans="1:28" ht="15.75"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row>
    <row r="980" spans="1:28" ht="15.75" customHeight="1">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row>
    <row r="981" spans="1:28" ht="15.75"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row>
    <row r="982" spans="1:28" ht="15.75" customHeight="1">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row>
    <row r="983" spans="1:28" ht="15.75" customHeight="1">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row>
    <row r="984" spans="1:28" ht="15.75" customHeight="1">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row>
    <row r="985" spans="1:28" ht="15.75" customHeight="1">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row>
    <row r="986" spans="1:28" ht="15.75" customHeight="1">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row>
    <row r="987" spans="1:28" ht="15.75" customHeight="1">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row>
    <row r="988" spans="1:28" ht="15.75" customHeight="1">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row>
    <row r="989" spans="1:28" ht="15.75" customHeight="1">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row>
    <row r="990" spans="1:28" ht="15.75" customHeight="1">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row>
    <row r="991" spans="1:28" ht="15.75" customHeight="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row>
    <row r="992" spans="1:28" ht="15.75" customHeight="1">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row>
    <row r="993" spans="1:28" ht="15.75" customHeight="1">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row>
    <row r="994" spans="1:28" ht="15.75" customHeight="1">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row>
    <row r="995" spans="1:28" ht="15.75" customHeight="1">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row>
    <row r="996" spans="1:28" ht="15.75" customHeight="1">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row>
    <row r="997" spans="1:28" ht="15.75" customHeight="1">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row>
    <row r="998" spans="1:28" ht="15.75" customHeight="1">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row>
    <row r="999" spans="1:28" ht="15.75" customHeight="1">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row>
    <row r="1000" spans="1:28" ht="15.75" customHeight="1">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row>
  </sheetData>
  <mergeCells count="27">
    <mergeCell ref="A106:M120"/>
    <mergeCell ref="J85:M85"/>
    <mergeCell ref="B88:E88"/>
    <mergeCell ref="A88:A89"/>
    <mergeCell ref="E90:E103"/>
    <mergeCell ref="F85:I85"/>
    <mergeCell ref="A87:G87"/>
    <mergeCell ref="B85:E85"/>
    <mergeCell ref="A8:K8"/>
    <mergeCell ref="L4:O5"/>
    <mergeCell ref="B68:C68"/>
    <mergeCell ref="D68:E68"/>
    <mergeCell ref="J68:K68"/>
    <mergeCell ref="L68:M68"/>
    <mergeCell ref="F68:G68"/>
    <mergeCell ref="A66:G66"/>
    <mergeCell ref="B67:E67"/>
    <mergeCell ref="H68:I68"/>
    <mergeCell ref="F67:I67"/>
    <mergeCell ref="J67:M67"/>
    <mergeCell ref="A67:A69"/>
    <mergeCell ref="A2:K6"/>
    <mergeCell ref="L2:O3"/>
    <mergeCell ref="P2:R3"/>
    <mergeCell ref="P4:R5"/>
    <mergeCell ref="A1:R1"/>
    <mergeCell ref="P6:R6"/>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5.570312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customWidth="1"/>
    <col min="41" max="41" width="60.140625" customWidth="1"/>
    <col min="42" max="61" width="6.85546875" customWidth="1"/>
  </cols>
  <sheetData>
    <row r="1" spans="1:61" ht="30" customHeight="1">
      <c r="A1" s="440"/>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2"/>
      <c r="AQ1" s="2"/>
      <c r="AR1" s="2"/>
      <c r="AS1" s="2"/>
      <c r="AT1" s="2"/>
      <c r="AU1" s="2"/>
      <c r="AV1" s="2"/>
      <c r="AW1" s="2"/>
      <c r="AX1" s="2"/>
      <c r="AY1" s="2"/>
      <c r="AZ1" s="2"/>
      <c r="BA1" s="2"/>
      <c r="BB1" s="2"/>
      <c r="BC1" s="2"/>
      <c r="BD1" s="2"/>
      <c r="BE1" s="142"/>
      <c r="BF1" s="142"/>
      <c r="BG1" s="142"/>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2"/>
      <c r="AQ2" s="2"/>
      <c r="AR2" s="2"/>
      <c r="AS2" s="2"/>
      <c r="AT2" s="2"/>
      <c r="AU2" s="2"/>
      <c r="AV2" s="2"/>
      <c r="AW2" s="2"/>
      <c r="AX2" s="2"/>
      <c r="AY2" s="2"/>
      <c r="AZ2" s="2"/>
      <c r="BA2" s="2"/>
      <c r="BB2" s="2"/>
      <c r="BC2" s="2"/>
      <c r="BD2" s="2"/>
      <c r="BE2" s="142"/>
      <c r="BF2" s="142"/>
      <c r="BG2" s="142"/>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2"/>
      <c r="AQ3" s="2"/>
      <c r="AR3" s="2"/>
      <c r="AS3" s="2"/>
      <c r="AT3" s="2"/>
      <c r="AU3" s="2"/>
      <c r="AV3" s="2"/>
      <c r="AW3" s="2"/>
      <c r="AX3" s="2"/>
      <c r="AY3" s="2"/>
      <c r="AZ3" s="2"/>
      <c r="BA3" s="2"/>
      <c r="BB3" s="2"/>
      <c r="BC3" s="2"/>
      <c r="BD3" s="2"/>
      <c r="BE3" s="142"/>
      <c r="BF3" s="142"/>
      <c r="BG3" s="142"/>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2"/>
      <c r="AQ4" s="2"/>
      <c r="AR4" s="2"/>
      <c r="AS4" s="2"/>
      <c r="AT4" s="2"/>
      <c r="AU4" s="2"/>
      <c r="AV4" s="2"/>
      <c r="AW4" s="2"/>
      <c r="AX4" s="2"/>
      <c r="AY4" s="2"/>
      <c r="AZ4" s="2"/>
      <c r="BA4" s="2"/>
      <c r="BB4" s="2"/>
      <c r="BC4" s="2"/>
      <c r="BD4" s="2"/>
      <c r="BE4" s="142"/>
      <c r="BF4" s="142"/>
      <c r="BG4" s="142"/>
    </row>
    <row r="5" spans="1:61" ht="8.25" customHeight="1">
      <c r="A5" s="441"/>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2"/>
      <c r="AQ5" s="2"/>
      <c r="AR5" s="2"/>
      <c r="AS5" s="2"/>
      <c r="AT5" s="2"/>
      <c r="AU5" s="2"/>
      <c r="AV5" s="2"/>
      <c r="AW5" s="2"/>
      <c r="AX5" s="2"/>
      <c r="AY5" s="2"/>
      <c r="AZ5" s="2"/>
      <c r="BA5" s="2"/>
      <c r="BB5" s="2"/>
      <c r="BC5" s="2"/>
      <c r="BD5" s="2"/>
      <c r="BE5" s="142"/>
      <c r="BF5" s="142"/>
      <c r="BG5" s="142"/>
    </row>
    <row r="6" spans="1:61" ht="30" customHeight="1">
      <c r="A6" s="45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13"/>
      <c r="AP6" s="2"/>
      <c r="AQ6" s="2"/>
      <c r="AR6" s="2"/>
      <c r="AS6" s="2"/>
      <c r="AT6" s="2"/>
      <c r="AU6" s="2"/>
      <c r="AV6" s="2"/>
      <c r="AW6" s="2"/>
      <c r="AX6" s="2"/>
      <c r="AY6" s="2"/>
      <c r="AZ6" s="2"/>
      <c r="BA6" s="2"/>
      <c r="BB6" s="2"/>
      <c r="BC6" s="2"/>
      <c r="BD6" s="2"/>
      <c r="BE6" s="142"/>
      <c r="BF6" s="142"/>
      <c r="BG6" s="142"/>
    </row>
    <row r="7" spans="1:61" ht="30" customHeight="1">
      <c r="A7" s="455" t="s">
        <v>6</v>
      </c>
      <c r="B7" s="320"/>
      <c r="C7" s="320"/>
      <c r="D7" s="313"/>
      <c r="E7" s="439" t="s">
        <v>611</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15"/>
      <c r="AM7" s="9"/>
      <c r="AN7" s="9"/>
      <c r="AO7" s="10"/>
      <c r="AP7" s="2"/>
      <c r="AQ7" s="2"/>
      <c r="AR7" s="2"/>
      <c r="AS7" s="2"/>
      <c r="AT7" s="2"/>
      <c r="AU7" s="2"/>
      <c r="AV7" s="2"/>
      <c r="AW7" s="2"/>
      <c r="AX7" s="2"/>
      <c r="AY7" s="2"/>
      <c r="AZ7" s="2"/>
      <c r="BA7" s="2"/>
      <c r="BB7" s="2"/>
      <c r="BC7" s="2"/>
      <c r="BD7" s="2"/>
      <c r="BE7" s="142"/>
      <c r="BF7" s="142"/>
      <c r="BG7" s="142"/>
    </row>
    <row r="8" spans="1:61" ht="30" customHeight="1">
      <c r="A8" s="455" t="s">
        <v>9</v>
      </c>
      <c r="B8" s="320"/>
      <c r="C8" s="320"/>
      <c r="D8" s="313"/>
      <c r="E8" s="439" t="s">
        <v>379</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15"/>
      <c r="AM8" s="9"/>
      <c r="AN8" s="9"/>
      <c r="AO8" s="10"/>
      <c r="AP8" s="2"/>
      <c r="AQ8" s="2"/>
      <c r="AR8" s="2"/>
      <c r="AS8" s="2"/>
      <c r="AT8" s="2"/>
      <c r="AU8" s="2"/>
      <c r="AV8" s="2"/>
      <c r="AW8" s="2"/>
      <c r="AX8" s="2"/>
      <c r="AY8" s="2"/>
      <c r="AZ8" s="2"/>
      <c r="BA8" s="2"/>
      <c r="BB8" s="2"/>
      <c r="BC8" s="2"/>
      <c r="BD8" s="2"/>
      <c r="BE8" s="142"/>
      <c r="BF8" s="142"/>
      <c r="BG8" s="142"/>
    </row>
    <row r="9" spans="1:61" ht="30" customHeight="1">
      <c r="A9" s="455" t="s">
        <v>11</v>
      </c>
      <c r="B9" s="320"/>
      <c r="C9" s="320"/>
      <c r="D9" s="313"/>
      <c r="E9" s="439" t="s">
        <v>12</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15"/>
      <c r="AM9" s="9"/>
      <c r="AN9" s="9"/>
      <c r="AO9" s="10"/>
      <c r="AP9" s="2"/>
      <c r="AQ9" s="2"/>
      <c r="AR9" s="2"/>
      <c r="AS9" s="2"/>
      <c r="AT9" s="2"/>
      <c r="AU9" s="2"/>
      <c r="AV9" s="2"/>
      <c r="AW9" s="2"/>
      <c r="AX9" s="2"/>
      <c r="AY9" s="2"/>
      <c r="AZ9" s="2"/>
      <c r="BA9" s="2"/>
      <c r="BB9" s="2"/>
      <c r="BC9" s="2"/>
      <c r="BD9" s="2"/>
      <c r="BE9" s="142"/>
      <c r="BF9" s="142"/>
      <c r="BG9" s="142"/>
      <c r="BH9" s="142"/>
    </row>
    <row r="10" spans="1:61" ht="8.25" customHeight="1">
      <c r="A10" s="154"/>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2"/>
      <c r="AQ10" s="2"/>
      <c r="AR10" s="2"/>
      <c r="AS10" s="2"/>
      <c r="AT10" s="2"/>
      <c r="AU10" s="2"/>
      <c r="AV10" s="2"/>
      <c r="AW10" s="2"/>
      <c r="AX10" s="2"/>
      <c r="AY10" s="2"/>
      <c r="AZ10" s="2"/>
      <c r="BA10" s="2"/>
      <c r="BB10" s="2"/>
      <c r="BC10" s="2"/>
      <c r="BD10" s="2"/>
      <c r="BE10" s="142"/>
      <c r="BF10" s="142"/>
      <c r="BG10" s="142"/>
      <c r="BH10" s="142"/>
    </row>
    <row r="11" spans="1:61" ht="38.25" customHeight="1">
      <c r="A11" s="395" t="s">
        <v>13</v>
      </c>
      <c r="B11" s="381"/>
      <c r="C11" s="394" t="s">
        <v>14</v>
      </c>
      <c r="D11" s="381"/>
      <c r="E11" s="393" t="s">
        <v>15</v>
      </c>
      <c r="F11" s="352"/>
      <c r="G11" s="352"/>
      <c r="H11" s="381"/>
      <c r="I11" s="351" t="s">
        <v>16</v>
      </c>
      <c r="J11" s="352"/>
      <c r="K11" s="352"/>
      <c r="L11" s="346"/>
      <c r="M11" s="383" t="s">
        <v>17</v>
      </c>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84"/>
      <c r="AL11" s="376" t="s">
        <v>18</v>
      </c>
      <c r="AM11" s="370"/>
      <c r="AN11" s="370"/>
      <c r="AO11" s="371"/>
      <c r="AP11" s="15"/>
      <c r="AQ11" s="15"/>
      <c r="AR11" s="15"/>
      <c r="AS11" s="15"/>
      <c r="AT11" s="15"/>
      <c r="AU11" s="15"/>
      <c r="AV11" s="15"/>
      <c r="AW11" s="15"/>
      <c r="AX11" s="15"/>
      <c r="AY11" s="15"/>
      <c r="AZ11" s="15"/>
      <c r="BA11" s="15"/>
      <c r="BB11" s="15"/>
      <c r="BC11" s="15"/>
      <c r="BD11" s="15"/>
      <c r="BE11" s="144"/>
      <c r="BF11" s="144"/>
      <c r="BG11" s="144"/>
      <c r="BH11" s="144"/>
    </row>
    <row r="12" spans="1:61" ht="3.75" customHeight="1">
      <c r="A12" s="353"/>
      <c r="B12" s="389"/>
      <c r="C12" s="353"/>
      <c r="D12" s="389"/>
      <c r="E12" s="353"/>
      <c r="F12" s="294"/>
      <c r="G12" s="294"/>
      <c r="H12" s="389"/>
      <c r="I12" s="353"/>
      <c r="J12" s="294"/>
      <c r="K12" s="294"/>
      <c r="L12" s="348"/>
      <c r="M12" s="345" t="s">
        <v>19</v>
      </c>
      <c r="N12" s="346"/>
      <c r="O12" s="380" t="s">
        <v>20</v>
      </c>
      <c r="P12" s="352"/>
      <c r="Q12" s="352"/>
      <c r="R12" s="352"/>
      <c r="S12" s="352"/>
      <c r="T12" s="352"/>
      <c r="U12" s="352"/>
      <c r="V12" s="352"/>
      <c r="W12" s="352"/>
      <c r="X12" s="352"/>
      <c r="Y12" s="352"/>
      <c r="Z12" s="352"/>
      <c r="AA12" s="352"/>
      <c r="AB12" s="352"/>
      <c r="AC12" s="352"/>
      <c r="AD12" s="352"/>
      <c r="AE12" s="352"/>
      <c r="AF12" s="352"/>
      <c r="AG12" s="381"/>
      <c r="AH12" s="390" t="s">
        <v>21</v>
      </c>
      <c r="AI12" s="352"/>
      <c r="AJ12" s="352"/>
      <c r="AK12" s="346"/>
      <c r="AL12" s="388" t="s">
        <v>22</v>
      </c>
      <c r="AM12" s="381"/>
      <c r="AN12" s="375" t="s">
        <v>24</v>
      </c>
      <c r="AO12" s="346"/>
      <c r="AP12" s="2"/>
      <c r="AQ12" s="2"/>
      <c r="AR12" s="2"/>
      <c r="AS12" s="2"/>
      <c r="AT12" s="2"/>
      <c r="AU12" s="2"/>
      <c r="AV12" s="2"/>
      <c r="AW12" s="2"/>
      <c r="AX12" s="2"/>
      <c r="AY12" s="2"/>
      <c r="AZ12" s="2"/>
      <c r="BA12" s="2"/>
      <c r="BB12" s="2"/>
      <c r="BC12" s="2"/>
      <c r="BD12" s="2"/>
      <c r="BE12" s="142"/>
      <c r="BF12" s="142"/>
      <c r="BG12" s="142"/>
      <c r="BH12" s="142"/>
    </row>
    <row r="13" spans="1:61" ht="45" customHeight="1">
      <c r="A13" s="353"/>
      <c r="B13" s="389"/>
      <c r="C13" s="353"/>
      <c r="D13" s="389"/>
      <c r="E13" s="353"/>
      <c r="F13" s="294"/>
      <c r="G13" s="294"/>
      <c r="H13" s="389"/>
      <c r="I13" s="353"/>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82"/>
      <c r="AH13" s="347"/>
      <c r="AI13" s="294"/>
      <c r="AJ13" s="294"/>
      <c r="AK13" s="348"/>
      <c r="AL13" s="353"/>
      <c r="AM13" s="389"/>
      <c r="AN13" s="347"/>
      <c r="AO13" s="348"/>
      <c r="AP13" s="2"/>
      <c r="AQ13" s="2"/>
      <c r="AR13" s="2"/>
      <c r="AS13" s="2"/>
      <c r="AT13" s="2"/>
      <c r="AU13" s="2"/>
      <c r="AV13" s="2"/>
      <c r="AW13" s="2"/>
      <c r="AX13" s="2"/>
      <c r="AY13" s="2"/>
      <c r="AZ13" s="2"/>
      <c r="BA13" s="2"/>
      <c r="BB13" s="2"/>
      <c r="BC13" s="2"/>
      <c r="BD13" s="2"/>
      <c r="BE13" s="142"/>
      <c r="BF13" s="142"/>
      <c r="BG13" s="142"/>
      <c r="BH13" s="142"/>
      <c r="BI13" s="142"/>
    </row>
    <row r="14" spans="1:61" ht="42.75" customHeight="1">
      <c r="A14" s="354"/>
      <c r="B14" s="382"/>
      <c r="C14" s="354"/>
      <c r="D14" s="382"/>
      <c r="E14" s="354"/>
      <c r="F14" s="355"/>
      <c r="G14" s="355"/>
      <c r="H14" s="382"/>
      <c r="I14" s="354"/>
      <c r="J14" s="355"/>
      <c r="K14" s="355"/>
      <c r="L14" s="350"/>
      <c r="M14" s="349"/>
      <c r="N14" s="350"/>
      <c r="O14" s="343" t="s">
        <v>27</v>
      </c>
      <c r="P14" s="344"/>
      <c r="Q14" s="25"/>
      <c r="R14" s="26"/>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54"/>
      <c r="AM14" s="382"/>
      <c r="AN14" s="349"/>
      <c r="AO14" s="350"/>
      <c r="AP14" s="2"/>
      <c r="AQ14" s="2"/>
      <c r="AR14" s="2"/>
      <c r="AS14" s="2"/>
      <c r="AT14" s="2"/>
      <c r="AU14" s="2"/>
      <c r="AV14" s="2"/>
      <c r="AW14" s="2"/>
      <c r="AX14" s="2"/>
      <c r="AY14" s="2"/>
      <c r="AZ14" s="2"/>
      <c r="BA14" s="2"/>
      <c r="BB14" s="2"/>
      <c r="BC14" s="2"/>
      <c r="BD14" s="2"/>
      <c r="BE14" s="142"/>
      <c r="BF14" s="142"/>
      <c r="BG14" s="142"/>
      <c r="BH14" s="142"/>
      <c r="BI14" s="142"/>
    </row>
    <row r="15" spans="1:61" ht="75" customHeight="1">
      <c r="A15" s="336" t="s">
        <v>26</v>
      </c>
      <c r="B15" s="339" t="s">
        <v>28</v>
      </c>
      <c r="C15" s="340" t="s">
        <v>29</v>
      </c>
      <c r="D15" s="340" t="s">
        <v>30</v>
      </c>
      <c r="E15" s="338" t="s">
        <v>31</v>
      </c>
      <c r="F15" s="338" t="s">
        <v>32</v>
      </c>
      <c r="G15" s="338" t="s">
        <v>33</v>
      </c>
      <c r="H15" s="338" t="s">
        <v>34</v>
      </c>
      <c r="I15" s="341" t="s">
        <v>35</v>
      </c>
      <c r="J15" s="341" t="s">
        <v>69</v>
      </c>
      <c r="K15" s="341" t="s">
        <v>38</v>
      </c>
      <c r="L15" s="341" t="s">
        <v>70</v>
      </c>
      <c r="M15" s="342" t="s">
        <v>39</v>
      </c>
      <c r="N15" s="342" t="s">
        <v>41</v>
      </c>
      <c r="O15" s="342" t="s">
        <v>72</v>
      </c>
      <c r="P15" s="356" t="s">
        <v>73</v>
      </c>
      <c r="Q15" s="357" t="s">
        <v>74</v>
      </c>
      <c r="R15" s="358" t="s">
        <v>73</v>
      </c>
      <c r="S15" s="342" t="s">
        <v>75</v>
      </c>
      <c r="T15" s="356" t="s">
        <v>73</v>
      </c>
      <c r="U15" s="342" t="s">
        <v>76</v>
      </c>
      <c r="V15" s="356" t="s">
        <v>73</v>
      </c>
      <c r="W15" s="342" t="s">
        <v>77</v>
      </c>
      <c r="X15" s="356" t="s">
        <v>73</v>
      </c>
      <c r="Y15" s="342" t="s">
        <v>78</v>
      </c>
      <c r="Z15" s="356" t="s">
        <v>73</v>
      </c>
      <c r="AA15" s="342" t="s">
        <v>81</v>
      </c>
      <c r="AB15" s="356" t="s">
        <v>73</v>
      </c>
      <c r="AC15" s="342" t="s">
        <v>84</v>
      </c>
      <c r="AD15" s="342" t="s">
        <v>85</v>
      </c>
      <c r="AE15" s="342" t="s">
        <v>86</v>
      </c>
      <c r="AF15" s="342" t="s">
        <v>87</v>
      </c>
      <c r="AG15" s="342" t="s">
        <v>88</v>
      </c>
      <c r="AH15" s="342" t="s">
        <v>89</v>
      </c>
      <c r="AI15" s="392" t="s">
        <v>35</v>
      </c>
      <c r="AJ15" s="342" t="s">
        <v>69</v>
      </c>
      <c r="AK15" s="342" t="s">
        <v>91</v>
      </c>
      <c r="AL15" s="391" t="s">
        <v>92</v>
      </c>
      <c r="AM15" s="391" t="s">
        <v>32</v>
      </c>
      <c r="AN15" s="396" t="s">
        <v>92</v>
      </c>
      <c r="AO15" s="396" t="s">
        <v>32</v>
      </c>
      <c r="AP15" s="2"/>
      <c r="AQ15" s="2"/>
      <c r="AR15" s="2"/>
      <c r="AS15" s="2"/>
      <c r="AT15" s="2"/>
      <c r="AU15" s="2"/>
      <c r="AV15" s="2"/>
      <c r="AW15" s="2"/>
      <c r="AX15" s="2"/>
      <c r="AY15" s="2"/>
      <c r="AZ15" s="2"/>
      <c r="BA15" s="2"/>
      <c r="BB15" s="2"/>
      <c r="BC15" s="2"/>
      <c r="BD15" s="2"/>
      <c r="BE15" s="1"/>
      <c r="BF15" s="1"/>
      <c r="BG15" s="1"/>
      <c r="BH15" s="1"/>
      <c r="BI15" s="1"/>
    </row>
    <row r="16" spans="1:61" ht="57" customHeight="1">
      <c r="A16" s="337"/>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2"/>
      <c r="AQ16" s="2"/>
      <c r="AR16" s="2"/>
      <c r="AS16" s="2"/>
      <c r="AT16" s="2"/>
      <c r="AU16" s="2"/>
      <c r="AV16" s="2"/>
      <c r="AW16" s="2"/>
      <c r="AX16" s="2"/>
      <c r="AY16" s="2"/>
      <c r="AZ16" s="2"/>
      <c r="BA16" s="2"/>
      <c r="BB16" s="2"/>
      <c r="BC16" s="2"/>
      <c r="BD16" s="2"/>
      <c r="BE16" s="1"/>
      <c r="BF16" s="1"/>
      <c r="BG16" s="1"/>
      <c r="BH16" s="1"/>
      <c r="BI16" s="1"/>
    </row>
    <row r="17" spans="1:61" ht="127.5">
      <c r="A17" s="332" t="s">
        <v>123</v>
      </c>
      <c r="B17" s="335">
        <v>1</v>
      </c>
      <c r="C17" s="51" t="s">
        <v>317</v>
      </c>
      <c r="D17" s="70" t="s">
        <v>617</v>
      </c>
      <c r="E17" s="332" t="s">
        <v>618</v>
      </c>
      <c r="F17" s="332" t="s">
        <v>619</v>
      </c>
      <c r="G17" s="70" t="s">
        <v>620</v>
      </c>
      <c r="H17" s="335" t="s">
        <v>234</v>
      </c>
      <c r="I17" s="335" t="s">
        <v>120</v>
      </c>
      <c r="J17" s="335" t="s">
        <v>121</v>
      </c>
      <c r="K17" s="332" t="s">
        <v>122</v>
      </c>
      <c r="L17" s="332" t="s">
        <v>237</v>
      </c>
      <c r="M17" s="70" t="s">
        <v>621</v>
      </c>
      <c r="N17" s="61" t="s">
        <v>126</v>
      </c>
      <c r="O17" s="70" t="s">
        <v>622</v>
      </c>
      <c r="P17" s="61">
        <v>30</v>
      </c>
      <c r="Q17" s="145"/>
      <c r="R17" s="145"/>
      <c r="S17" s="70" t="s">
        <v>623</v>
      </c>
      <c r="T17" s="61">
        <v>15</v>
      </c>
      <c r="U17" s="146" t="s">
        <v>624</v>
      </c>
      <c r="V17" s="61">
        <v>15</v>
      </c>
      <c r="W17" s="146" t="s">
        <v>625</v>
      </c>
      <c r="X17" s="61">
        <v>15</v>
      </c>
      <c r="Y17" s="146" t="s">
        <v>626</v>
      </c>
      <c r="Z17" s="61">
        <v>15</v>
      </c>
      <c r="AA17" s="146" t="s">
        <v>627</v>
      </c>
      <c r="AB17" s="51">
        <v>10</v>
      </c>
      <c r="AC17" s="61">
        <f t="shared" ref="AC17:AC19" si="0">P17+R17+T17+V17+X17+Z17+AB17</f>
        <v>100</v>
      </c>
      <c r="AD17" s="61" t="s">
        <v>137</v>
      </c>
      <c r="AE17" s="55" t="s">
        <v>141</v>
      </c>
      <c r="AF17" s="61" t="s">
        <v>137</v>
      </c>
      <c r="AG17" s="217" t="s">
        <v>119</v>
      </c>
      <c r="AH17" s="335" t="s">
        <v>137</v>
      </c>
      <c r="AI17" s="335" t="s">
        <v>115</v>
      </c>
      <c r="AJ17" s="335" t="s">
        <v>236</v>
      </c>
      <c r="AK17" s="332" t="s">
        <v>152</v>
      </c>
      <c r="AL17" s="61">
        <v>1</v>
      </c>
      <c r="AM17" s="218" t="s">
        <v>628</v>
      </c>
      <c r="AN17" s="61">
        <v>1</v>
      </c>
      <c r="AO17" s="219"/>
    </row>
    <row r="18" spans="1:61" ht="90" customHeight="1">
      <c r="A18" s="333"/>
      <c r="B18" s="333"/>
      <c r="C18" s="51" t="s">
        <v>104</v>
      </c>
      <c r="D18" s="70" t="s">
        <v>629</v>
      </c>
      <c r="E18" s="333"/>
      <c r="F18" s="333"/>
      <c r="G18" s="70" t="s">
        <v>630</v>
      </c>
      <c r="H18" s="333"/>
      <c r="I18" s="333"/>
      <c r="J18" s="333"/>
      <c r="K18" s="333"/>
      <c r="L18" s="333"/>
      <c r="M18" s="146" t="s">
        <v>631</v>
      </c>
      <c r="N18" s="61" t="s">
        <v>170</v>
      </c>
      <c r="O18" s="70" t="s">
        <v>622</v>
      </c>
      <c r="P18" s="61">
        <v>30</v>
      </c>
      <c r="Q18" s="145"/>
      <c r="R18" s="145"/>
      <c r="S18" s="70" t="s">
        <v>623</v>
      </c>
      <c r="T18" s="61">
        <v>15</v>
      </c>
      <c r="U18" s="70" t="s">
        <v>632</v>
      </c>
      <c r="V18" s="61">
        <v>15</v>
      </c>
      <c r="W18" s="146" t="s">
        <v>633</v>
      </c>
      <c r="X18" s="61">
        <v>15</v>
      </c>
      <c r="Y18" s="146" t="s">
        <v>634</v>
      </c>
      <c r="Z18" s="61">
        <v>15</v>
      </c>
      <c r="AA18" s="146" t="s">
        <v>635</v>
      </c>
      <c r="AB18" s="51">
        <v>10</v>
      </c>
      <c r="AC18" s="61">
        <f t="shared" si="0"/>
        <v>100</v>
      </c>
      <c r="AD18" s="61" t="s">
        <v>137</v>
      </c>
      <c r="AE18" s="55" t="s">
        <v>141</v>
      </c>
      <c r="AF18" s="61" t="s">
        <v>137</v>
      </c>
      <c r="AG18" s="217" t="s">
        <v>119</v>
      </c>
      <c r="AH18" s="333"/>
      <c r="AI18" s="333"/>
      <c r="AJ18" s="333"/>
      <c r="AK18" s="333"/>
      <c r="AL18" s="61">
        <v>2</v>
      </c>
      <c r="AM18" s="220"/>
      <c r="AN18" s="61">
        <v>2</v>
      </c>
      <c r="AO18" s="147"/>
    </row>
    <row r="19" spans="1:61" ht="100.5" customHeight="1">
      <c r="A19" s="333"/>
      <c r="B19" s="333"/>
      <c r="C19" s="51" t="s">
        <v>307</v>
      </c>
      <c r="D19" s="70" t="s">
        <v>636</v>
      </c>
      <c r="E19" s="333"/>
      <c r="F19" s="333"/>
      <c r="G19" s="70" t="s">
        <v>637</v>
      </c>
      <c r="H19" s="333"/>
      <c r="I19" s="333"/>
      <c r="J19" s="333"/>
      <c r="K19" s="333"/>
      <c r="L19" s="333"/>
      <c r="M19" s="70" t="s">
        <v>638</v>
      </c>
      <c r="N19" s="65" t="s">
        <v>170</v>
      </c>
      <c r="O19" s="70" t="s">
        <v>639</v>
      </c>
      <c r="P19" s="61">
        <v>30</v>
      </c>
      <c r="Q19" s="145"/>
      <c r="R19" s="145"/>
      <c r="S19" s="146" t="s">
        <v>640</v>
      </c>
      <c r="T19" s="61">
        <v>15</v>
      </c>
      <c r="U19" s="146" t="s">
        <v>641</v>
      </c>
      <c r="V19" s="61">
        <v>15</v>
      </c>
      <c r="W19" s="146" t="s">
        <v>642</v>
      </c>
      <c r="X19" s="61">
        <v>15</v>
      </c>
      <c r="Y19" s="70" t="s">
        <v>643</v>
      </c>
      <c r="Z19" s="61">
        <v>15</v>
      </c>
      <c r="AA19" s="146" t="s">
        <v>644</v>
      </c>
      <c r="AB19" s="51">
        <v>10</v>
      </c>
      <c r="AC19" s="61">
        <f t="shared" si="0"/>
        <v>100</v>
      </c>
      <c r="AD19" s="61" t="s">
        <v>137</v>
      </c>
      <c r="AE19" s="55" t="s">
        <v>141</v>
      </c>
      <c r="AF19" s="61" t="s">
        <v>137</v>
      </c>
      <c r="AG19" s="217" t="s">
        <v>119</v>
      </c>
      <c r="AH19" s="333"/>
      <c r="AI19" s="333"/>
      <c r="AJ19" s="333"/>
      <c r="AK19" s="333"/>
      <c r="AL19" s="61">
        <v>3</v>
      </c>
      <c r="AM19" s="220"/>
      <c r="AN19" s="61">
        <v>3</v>
      </c>
      <c r="AO19" s="147"/>
    </row>
    <row r="20" spans="1:61" ht="72.75" customHeight="1">
      <c r="A20" s="334"/>
      <c r="B20" s="334"/>
      <c r="C20" s="51" t="s">
        <v>104</v>
      </c>
      <c r="D20" s="70" t="s">
        <v>645</v>
      </c>
      <c r="E20" s="334"/>
      <c r="F20" s="334"/>
      <c r="G20" s="70" t="s">
        <v>646</v>
      </c>
      <c r="H20" s="334"/>
      <c r="I20" s="334"/>
      <c r="J20" s="334"/>
      <c r="K20" s="334"/>
      <c r="L20" s="334"/>
      <c r="M20" s="51"/>
      <c r="N20" s="61"/>
      <c r="O20" s="51"/>
      <c r="P20" s="61"/>
      <c r="Q20" s="145"/>
      <c r="R20" s="145"/>
      <c r="S20" s="51"/>
      <c r="T20" s="61"/>
      <c r="U20" s="51"/>
      <c r="V20" s="61"/>
      <c r="W20" s="51"/>
      <c r="X20" s="61"/>
      <c r="Y20" s="51"/>
      <c r="Z20" s="61"/>
      <c r="AA20" s="51"/>
      <c r="AB20" s="51"/>
      <c r="AC20" s="61"/>
      <c r="AD20" s="61"/>
      <c r="AE20" s="55"/>
      <c r="AF20" s="61"/>
      <c r="AG20" s="153"/>
      <c r="AH20" s="334"/>
      <c r="AI20" s="334"/>
      <c r="AJ20" s="334"/>
      <c r="AK20" s="334"/>
      <c r="AL20" s="145"/>
      <c r="AM20" s="145"/>
      <c r="AN20" s="145"/>
      <c r="AO20" s="145"/>
    </row>
    <row r="21" spans="1:61" ht="15.75" customHeight="1">
      <c r="A21" s="221"/>
      <c r="B21" s="81"/>
      <c r="C21" s="81"/>
      <c r="D21" s="81"/>
      <c r="E21" s="81"/>
      <c r="F21" s="81"/>
      <c r="G21" s="81"/>
      <c r="H21" s="81"/>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9"/>
      <c r="AI21" s="148"/>
      <c r="AJ21" s="149"/>
      <c r="AK21" s="148"/>
      <c r="AL21" s="148"/>
      <c r="AM21" s="148"/>
      <c r="AN21" s="148"/>
      <c r="AO21" s="148"/>
    </row>
    <row r="22" spans="1:61" ht="81" customHeight="1">
      <c r="A22" s="332" t="s">
        <v>123</v>
      </c>
      <c r="B22" s="335">
        <v>2</v>
      </c>
      <c r="C22" s="51" t="s">
        <v>306</v>
      </c>
      <c r="D22" s="70" t="s">
        <v>647</v>
      </c>
      <c r="E22" s="332" t="s">
        <v>648</v>
      </c>
      <c r="F22" s="332" t="s">
        <v>649</v>
      </c>
      <c r="G22" s="397" t="s">
        <v>650</v>
      </c>
      <c r="H22" s="335" t="s">
        <v>234</v>
      </c>
      <c r="I22" s="335" t="s">
        <v>115</v>
      </c>
      <c r="J22" s="335" t="s">
        <v>139</v>
      </c>
      <c r="K22" s="332" t="s">
        <v>122</v>
      </c>
      <c r="L22" s="332" t="s">
        <v>124</v>
      </c>
      <c r="M22" s="70" t="s">
        <v>651</v>
      </c>
      <c r="N22" s="61" t="s">
        <v>126</v>
      </c>
      <c r="O22" s="70" t="s">
        <v>652</v>
      </c>
      <c r="P22" s="61">
        <v>30</v>
      </c>
      <c r="Q22" s="145"/>
      <c r="R22" s="145"/>
      <c r="S22" s="70" t="s">
        <v>653</v>
      </c>
      <c r="T22" s="61">
        <v>15</v>
      </c>
      <c r="U22" s="70" t="s">
        <v>654</v>
      </c>
      <c r="V22" s="61">
        <v>15</v>
      </c>
      <c r="W22" s="70" t="s">
        <v>655</v>
      </c>
      <c r="X22" s="61">
        <v>15</v>
      </c>
      <c r="Y22" s="70" t="s">
        <v>656</v>
      </c>
      <c r="Z22" s="61">
        <v>15</v>
      </c>
      <c r="AA22" s="70" t="s">
        <v>657</v>
      </c>
      <c r="AB22" s="51">
        <v>10</v>
      </c>
      <c r="AC22" s="61">
        <f>P22+R22+T22+V22+X22+Z22+AB22</f>
        <v>100</v>
      </c>
      <c r="AD22" s="61" t="s">
        <v>137</v>
      </c>
      <c r="AE22" s="55" t="s">
        <v>141</v>
      </c>
      <c r="AF22" s="61" t="s">
        <v>137</v>
      </c>
      <c r="AG22" s="51" t="s">
        <v>119</v>
      </c>
      <c r="AH22" s="335" t="s">
        <v>137</v>
      </c>
      <c r="AI22" s="335" t="s">
        <v>115</v>
      </c>
      <c r="AJ22" s="335" t="s">
        <v>236</v>
      </c>
      <c r="AK22" s="332" t="s">
        <v>152</v>
      </c>
      <c r="AL22" s="61">
        <v>1</v>
      </c>
      <c r="AM22" s="222" t="s">
        <v>658</v>
      </c>
      <c r="AN22" s="61">
        <v>1</v>
      </c>
      <c r="AO22" s="147"/>
    </row>
    <row r="23" spans="1:61" ht="87.75" customHeight="1">
      <c r="A23" s="333"/>
      <c r="B23" s="333"/>
      <c r="C23" s="51" t="s">
        <v>306</v>
      </c>
      <c r="D23" s="70" t="s">
        <v>659</v>
      </c>
      <c r="E23" s="333"/>
      <c r="F23" s="333"/>
      <c r="G23" s="334"/>
      <c r="H23" s="333"/>
      <c r="I23" s="333"/>
      <c r="J23" s="333"/>
      <c r="K23" s="333"/>
      <c r="L23" s="333"/>
      <c r="M23" s="70"/>
      <c r="N23" s="61"/>
      <c r="O23" s="70"/>
      <c r="P23" s="61"/>
      <c r="Q23" s="145"/>
      <c r="R23" s="145"/>
      <c r="S23" s="70"/>
      <c r="T23" s="61"/>
      <c r="U23" s="70"/>
      <c r="V23" s="61"/>
      <c r="W23" s="70"/>
      <c r="X23" s="61"/>
      <c r="Y23" s="70"/>
      <c r="Z23" s="61"/>
      <c r="AA23" s="70"/>
      <c r="AB23" s="51"/>
      <c r="AC23" s="61"/>
      <c r="AD23" s="61"/>
      <c r="AE23" s="55"/>
      <c r="AF23" s="61"/>
      <c r="AG23" s="145"/>
      <c r="AH23" s="333"/>
      <c r="AI23" s="333"/>
      <c r="AJ23" s="333"/>
      <c r="AK23" s="333"/>
      <c r="AL23" s="61">
        <v>2</v>
      </c>
      <c r="AM23" s="70"/>
      <c r="AN23" s="61">
        <v>2</v>
      </c>
      <c r="AO23" s="147"/>
    </row>
    <row r="24" spans="1:61" ht="101.25" customHeight="1">
      <c r="A24" s="333"/>
      <c r="B24" s="333"/>
      <c r="C24" s="51" t="s">
        <v>104</v>
      </c>
      <c r="D24" s="70" t="s">
        <v>660</v>
      </c>
      <c r="E24" s="333"/>
      <c r="F24" s="333"/>
      <c r="G24" s="70" t="s">
        <v>637</v>
      </c>
      <c r="H24" s="333"/>
      <c r="I24" s="333"/>
      <c r="J24" s="333"/>
      <c r="K24" s="333"/>
      <c r="L24" s="333"/>
      <c r="M24" s="70"/>
      <c r="N24" s="61"/>
      <c r="O24" s="70"/>
      <c r="P24" s="61"/>
      <c r="Q24" s="145"/>
      <c r="R24" s="145"/>
      <c r="S24" s="70"/>
      <c r="T24" s="61"/>
      <c r="U24" s="70"/>
      <c r="V24" s="61"/>
      <c r="W24" s="70"/>
      <c r="X24" s="61"/>
      <c r="Y24" s="70"/>
      <c r="Z24" s="61"/>
      <c r="AA24" s="70"/>
      <c r="AB24" s="51"/>
      <c r="AC24" s="61"/>
      <c r="AD24" s="61"/>
      <c r="AE24" s="55"/>
      <c r="AF24" s="61"/>
      <c r="AG24" s="145"/>
      <c r="AH24" s="333"/>
      <c r="AI24" s="333"/>
      <c r="AJ24" s="333"/>
      <c r="AK24" s="333"/>
      <c r="AL24" s="61">
        <v>3</v>
      </c>
      <c r="AM24" s="147"/>
      <c r="AN24" s="61">
        <v>3</v>
      </c>
      <c r="AO24" s="147"/>
    </row>
    <row r="25" spans="1:61" ht="57.75" customHeight="1">
      <c r="A25" s="334"/>
      <c r="B25" s="334"/>
      <c r="C25" s="51"/>
      <c r="D25" s="51"/>
      <c r="E25" s="334"/>
      <c r="F25" s="334"/>
      <c r="G25" s="51"/>
      <c r="H25" s="334"/>
      <c r="I25" s="334"/>
      <c r="J25" s="334"/>
      <c r="K25" s="334"/>
      <c r="L25" s="334"/>
      <c r="M25" s="51"/>
      <c r="N25" s="61"/>
      <c r="O25" s="51"/>
      <c r="P25" s="61"/>
      <c r="Q25" s="145"/>
      <c r="R25" s="145"/>
      <c r="S25" s="51"/>
      <c r="T25" s="61"/>
      <c r="U25" s="51"/>
      <c r="V25" s="61"/>
      <c r="W25" s="51"/>
      <c r="X25" s="61"/>
      <c r="Y25" s="51"/>
      <c r="Z25" s="61"/>
      <c r="AA25" s="51"/>
      <c r="AB25" s="51"/>
      <c r="AC25" s="61"/>
      <c r="AD25" s="61"/>
      <c r="AE25" s="55"/>
      <c r="AF25" s="61"/>
      <c r="AG25" s="145"/>
      <c r="AH25" s="334"/>
      <c r="AI25" s="334"/>
      <c r="AJ25" s="334"/>
      <c r="AK25" s="334"/>
      <c r="AL25" s="145"/>
      <c r="AM25" s="145"/>
      <c r="AN25" s="145"/>
      <c r="AO25" s="145"/>
    </row>
    <row r="26" spans="1:61" ht="15.75" customHeight="1">
      <c r="A26" s="221"/>
      <c r="B26" s="81"/>
      <c r="C26" s="81"/>
      <c r="D26" s="81"/>
      <c r="E26" s="81"/>
      <c r="F26" s="81"/>
      <c r="G26" s="81"/>
      <c r="H26" s="81"/>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Q26" s="223"/>
    </row>
    <row r="27" spans="1:61" ht="167.25" customHeight="1">
      <c r="A27" s="332" t="s">
        <v>123</v>
      </c>
      <c r="B27" s="335">
        <v>3</v>
      </c>
      <c r="C27" s="51" t="s">
        <v>182</v>
      </c>
      <c r="D27" s="70" t="s">
        <v>661</v>
      </c>
      <c r="E27" s="453" t="s">
        <v>662</v>
      </c>
      <c r="F27" s="332" t="s">
        <v>663</v>
      </c>
      <c r="G27" s="70" t="s">
        <v>664</v>
      </c>
      <c r="H27" s="335" t="s">
        <v>93</v>
      </c>
      <c r="I27" s="335" t="s">
        <v>120</v>
      </c>
      <c r="J27" s="335" t="s">
        <v>139</v>
      </c>
      <c r="K27" s="332" t="s">
        <v>302</v>
      </c>
      <c r="L27" s="332" t="s">
        <v>332</v>
      </c>
      <c r="M27" s="70" t="s">
        <v>665</v>
      </c>
      <c r="N27" s="61" t="s">
        <v>126</v>
      </c>
      <c r="O27" s="70" t="s">
        <v>622</v>
      </c>
      <c r="P27" s="61">
        <v>30</v>
      </c>
      <c r="Q27" s="145"/>
      <c r="R27" s="145"/>
      <c r="S27" s="70" t="s">
        <v>666</v>
      </c>
      <c r="T27" s="61">
        <v>15</v>
      </c>
      <c r="U27" s="70" t="s">
        <v>667</v>
      </c>
      <c r="V27" s="61">
        <v>15</v>
      </c>
      <c r="W27" s="224" t="s">
        <v>668</v>
      </c>
      <c r="X27" s="61">
        <v>15</v>
      </c>
      <c r="Y27" s="70" t="s">
        <v>669</v>
      </c>
      <c r="Z27" s="61">
        <v>15</v>
      </c>
      <c r="AA27" s="70" t="s">
        <v>670</v>
      </c>
      <c r="AB27" s="51">
        <v>10</v>
      </c>
      <c r="AC27" s="61">
        <f t="shared" ref="AC27:AC28" si="1">P27+R27+T27+V27+X27+Z27+AB27</f>
        <v>100</v>
      </c>
      <c r="AD27" s="61" t="s">
        <v>137</v>
      </c>
      <c r="AE27" s="55" t="s">
        <v>141</v>
      </c>
      <c r="AF27" s="61" t="s">
        <v>137</v>
      </c>
      <c r="AG27" s="51" t="s">
        <v>119</v>
      </c>
      <c r="AH27" s="335" t="s">
        <v>137</v>
      </c>
      <c r="AI27" s="335" t="s">
        <v>115</v>
      </c>
      <c r="AJ27" s="335" t="s">
        <v>236</v>
      </c>
      <c r="AK27" s="332" t="s">
        <v>152</v>
      </c>
      <c r="AL27" s="61">
        <v>1</v>
      </c>
      <c r="AM27" s="70" t="s">
        <v>671</v>
      </c>
      <c r="AN27" s="61">
        <v>1</v>
      </c>
      <c r="AO27" s="147"/>
      <c r="AP27" s="21"/>
      <c r="AQ27" s="21"/>
      <c r="AR27" s="21"/>
      <c r="AS27" s="21"/>
      <c r="AT27" s="21"/>
      <c r="AU27" s="21"/>
      <c r="AV27" s="21"/>
      <c r="AW27" s="21"/>
      <c r="AX27" s="21"/>
      <c r="AY27" s="21"/>
      <c r="AZ27" s="21"/>
      <c r="BA27" s="21"/>
      <c r="BB27" s="21"/>
      <c r="BC27" s="21"/>
      <c r="BD27" s="21"/>
      <c r="BE27" s="21"/>
      <c r="BF27" s="21"/>
      <c r="BG27" s="21"/>
      <c r="BH27" s="21"/>
      <c r="BI27" s="21"/>
    </row>
    <row r="28" spans="1:61" ht="63.75" customHeight="1">
      <c r="A28" s="333"/>
      <c r="B28" s="333"/>
      <c r="C28" s="51" t="s">
        <v>156</v>
      </c>
      <c r="D28" s="70" t="s">
        <v>672</v>
      </c>
      <c r="E28" s="333"/>
      <c r="F28" s="333"/>
      <c r="G28" s="70" t="s">
        <v>673</v>
      </c>
      <c r="H28" s="333"/>
      <c r="I28" s="333"/>
      <c r="J28" s="333"/>
      <c r="K28" s="333"/>
      <c r="L28" s="333"/>
      <c r="M28" s="70" t="s">
        <v>674</v>
      </c>
      <c r="N28" s="61" t="s">
        <v>170</v>
      </c>
      <c r="O28" s="70" t="s">
        <v>675</v>
      </c>
      <c r="P28" s="61">
        <v>30</v>
      </c>
      <c r="Q28" s="145"/>
      <c r="R28" s="145"/>
      <c r="S28" s="51" t="s">
        <v>676</v>
      </c>
      <c r="T28" s="61">
        <v>15</v>
      </c>
      <c r="U28" s="70" t="s">
        <v>677</v>
      </c>
      <c r="V28" s="61">
        <v>15</v>
      </c>
      <c r="W28" s="224" t="s">
        <v>678</v>
      </c>
      <c r="X28" s="61">
        <v>15</v>
      </c>
      <c r="Y28" s="70" t="s">
        <v>679</v>
      </c>
      <c r="Z28" s="61">
        <v>15</v>
      </c>
      <c r="AA28" s="70" t="s">
        <v>680</v>
      </c>
      <c r="AB28" s="51">
        <v>10</v>
      </c>
      <c r="AC28" s="61">
        <f t="shared" si="1"/>
        <v>100</v>
      </c>
      <c r="AD28" s="61" t="s">
        <v>137</v>
      </c>
      <c r="AE28" s="55" t="s">
        <v>141</v>
      </c>
      <c r="AF28" s="61" t="s">
        <v>137</v>
      </c>
      <c r="AG28" s="51" t="s">
        <v>119</v>
      </c>
      <c r="AH28" s="333"/>
      <c r="AI28" s="333"/>
      <c r="AJ28" s="333"/>
      <c r="AK28" s="333"/>
      <c r="AL28" s="61">
        <v>2</v>
      </c>
      <c r="AM28" s="147"/>
      <c r="AN28" s="61">
        <v>2</v>
      </c>
      <c r="AO28" s="145"/>
      <c r="AP28" s="21"/>
      <c r="AQ28" s="21"/>
      <c r="AR28" s="21"/>
      <c r="AS28" s="21"/>
      <c r="AT28" s="21"/>
      <c r="AU28" s="21"/>
      <c r="AV28" s="21"/>
      <c r="AW28" s="21"/>
      <c r="AX28" s="21"/>
      <c r="AY28" s="21"/>
      <c r="AZ28" s="21"/>
      <c r="BA28" s="21"/>
      <c r="BB28" s="21"/>
      <c r="BC28" s="21"/>
      <c r="BD28" s="21"/>
      <c r="BE28" s="21"/>
      <c r="BF28" s="21"/>
      <c r="BG28" s="21"/>
      <c r="BH28" s="21"/>
      <c r="BI28" s="21"/>
    </row>
    <row r="29" spans="1:61" ht="79.5" customHeight="1">
      <c r="A29" s="333"/>
      <c r="B29" s="333"/>
      <c r="C29" s="51" t="s">
        <v>104</v>
      </c>
      <c r="D29" s="70" t="s">
        <v>681</v>
      </c>
      <c r="E29" s="333"/>
      <c r="F29" s="333"/>
      <c r="G29" s="70" t="s">
        <v>682</v>
      </c>
      <c r="H29" s="333"/>
      <c r="I29" s="333"/>
      <c r="J29" s="333"/>
      <c r="K29" s="333"/>
      <c r="L29" s="333"/>
      <c r="M29" s="70"/>
      <c r="N29" s="61"/>
      <c r="O29" s="70"/>
      <c r="P29" s="61"/>
      <c r="Q29" s="145"/>
      <c r="R29" s="145"/>
      <c r="S29" s="51"/>
      <c r="T29" s="61"/>
      <c r="U29" s="51"/>
      <c r="V29" s="61"/>
      <c r="W29" s="51"/>
      <c r="X29" s="61"/>
      <c r="Y29" s="51"/>
      <c r="Z29" s="61"/>
      <c r="AA29" s="51"/>
      <c r="AB29" s="51"/>
      <c r="AC29" s="61"/>
      <c r="AD29" s="61"/>
      <c r="AE29" s="55"/>
      <c r="AF29" s="61"/>
      <c r="AG29" s="145"/>
      <c r="AH29" s="333"/>
      <c r="AI29" s="333"/>
      <c r="AJ29" s="333"/>
      <c r="AK29" s="333"/>
      <c r="AL29" s="61">
        <v>3</v>
      </c>
      <c r="AM29" s="70"/>
      <c r="AN29" s="61">
        <v>3</v>
      </c>
      <c r="AO29" s="145"/>
      <c r="AP29" s="21"/>
      <c r="AQ29" s="21"/>
      <c r="AR29" s="21"/>
      <c r="AS29" s="21"/>
      <c r="AT29" s="21"/>
      <c r="AU29" s="21"/>
      <c r="AV29" s="21"/>
      <c r="AW29" s="21"/>
      <c r="AX29" s="21"/>
      <c r="AY29" s="21"/>
      <c r="AZ29" s="21"/>
      <c r="BA29" s="21"/>
      <c r="BB29" s="21"/>
      <c r="BC29" s="21"/>
      <c r="BD29" s="21"/>
      <c r="BE29" s="21"/>
      <c r="BF29" s="21"/>
      <c r="BG29" s="21"/>
      <c r="BH29" s="21"/>
      <c r="BI29" s="21"/>
    </row>
    <row r="30" spans="1:61" ht="45" customHeight="1">
      <c r="A30" s="334"/>
      <c r="B30" s="334"/>
      <c r="C30" s="51"/>
      <c r="D30" s="51"/>
      <c r="E30" s="334"/>
      <c r="F30" s="334"/>
      <c r="G30" s="70"/>
      <c r="H30" s="334"/>
      <c r="I30" s="334"/>
      <c r="J30" s="334"/>
      <c r="K30" s="334"/>
      <c r="L30" s="334"/>
      <c r="M30" s="145"/>
      <c r="N30" s="61"/>
      <c r="O30" s="70"/>
      <c r="P30" s="61"/>
      <c r="Q30" s="145"/>
      <c r="R30" s="145"/>
      <c r="S30" s="51"/>
      <c r="T30" s="61"/>
      <c r="U30" s="51"/>
      <c r="V30" s="61"/>
      <c r="W30" s="51"/>
      <c r="X30" s="61"/>
      <c r="Y30" s="51"/>
      <c r="Z30" s="61"/>
      <c r="AA30" s="51"/>
      <c r="AB30" s="51"/>
      <c r="AC30" s="61"/>
      <c r="AD30" s="61"/>
      <c r="AE30" s="55"/>
      <c r="AF30" s="61"/>
      <c r="AG30" s="145"/>
      <c r="AH30" s="334"/>
      <c r="AI30" s="334"/>
      <c r="AJ30" s="334"/>
      <c r="AK30" s="334"/>
      <c r="AL30" s="145"/>
      <c r="AM30" s="145"/>
      <c r="AN30" s="145"/>
      <c r="AO30" s="145"/>
      <c r="AP30" s="21"/>
      <c r="AQ30" s="21"/>
      <c r="AR30" s="21"/>
      <c r="AS30" s="21"/>
      <c r="AT30" s="21"/>
      <c r="AU30" s="21"/>
      <c r="AV30" s="21"/>
      <c r="AW30" s="21"/>
      <c r="AX30" s="21"/>
      <c r="AY30" s="21"/>
      <c r="AZ30" s="21"/>
      <c r="BA30" s="21"/>
      <c r="BB30" s="21"/>
      <c r="BC30" s="21"/>
      <c r="BD30" s="21"/>
      <c r="BE30" s="21"/>
      <c r="BF30" s="21"/>
      <c r="BG30" s="21"/>
      <c r="BH30" s="21"/>
      <c r="BI30" s="21"/>
    </row>
    <row r="31" spans="1:61" ht="15.75" customHeight="1">
      <c r="A31" s="223"/>
      <c r="B31" s="72"/>
      <c r="C31" s="72"/>
      <c r="D31" s="72"/>
      <c r="E31" s="72"/>
      <c r="F31" s="77"/>
      <c r="G31" s="72"/>
      <c r="H31" s="72"/>
      <c r="L31" s="21"/>
      <c r="P31" s="21"/>
      <c r="Q31" s="21"/>
      <c r="R31" s="21"/>
      <c r="S31" s="21"/>
      <c r="T31" s="21"/>
      <c r="V31" s="21"/>
      <c r="X31" s="21"/>
      <c r="Z31" s="21"/>
      <c r="AB31" s="21"/>
      <c r="AE31" s="21"/>
      <c r="AF31" s="21"/>
      <c r="AG31" s="21"/>
    </row>
    <row r="32" spans="1:61" ht="15.75" customHeight="1">
      <c r="A32" s="223"/>
      <c r="B32" s="72"/>
      <c r="C32" s="72"/>
      <c r="D32" s="72"/>
      <c r="E32" s="72"/>
      <c r="F32" s="77"/>
      <c r="G32" s="72"/>
      <c r="H32" s="72"/>
      <c r="L32" s="21"/>
      <c r="P32" s="21"/>
      <c r="Q32" s="21"/>
      <c r="R32" s="21"/>
      <c r="S32" s="21"/>
      <c r="T32" s="21"/>
      <c r="V32" s="21"/>
      <c r="X32" s="21"/>
      <c r="Z32" s="21"/>
      <c r="AB32" s="21"/>
      <c r="AE32" s="21"/>
      <c r="AF32" s="21"/>
      <c r="AG32" s="21"/>
    </row>
    <row r="33" spans="1:33" ht="15.75" customHeight="1">
      <c r="A33" s="223"/>
      <c r="B33" s="72"/>
      <c r="C33" s="72"/>
      <c r="D33" s="72"/>
      <c r="E33" s="72"/>
      <c r="F33" s="77"/>
      <c r="G33" s="72"/>
      <c r="H33" s="72"/>
      <c r="L33" s="21"/>
      <c r="P33" s="21"/>
      <c r="Q33" s="21"/>
      <c r="R33" s="21"/>
      <c r="S33" s="21"/>
      <c r="T33" s="21"/>
      <c r="V33" s="21"/>
      <c r="X33" s="21"/>
      <c r="Z33" s="21"/>
      <c r="AB33" s="21"/>
      <c r="AE33" s="21"/>
      <c r="AF33" s="21"/>
      <c r="AG33" s="21"/>
    </row>
    <row r="34" spans="1:33" ht="15.75" customHeight="1">
      <c r="A34" s="223"/>
      <c r="B34" s="72"/>
      <c r="C34" s="72"/>
      <c r="D34" s="72"/>
      <c r="E34" s="72"/>
      <c r="F34" s="77"/>
      <c r="G34" s="72"/>
      <c r="H34" s="72"/>
      <c r="L34" s="21"/>
      <c r="P34" s="21"/>
      <c r="Q34" s="21"/>
      <c r="R34" s="21"/>
      <c r="S34" s="21"/>
      <c r="T34" s="21"/>
      <c r="V34" s="21"/>
      <c r="X34" s="21"/>
      <c r="Z34" s="21"/>
      <c r="AB34" s="21"/>
      <c r="AE34" s="21"/>
      <c r="AF34" s="21"/>
      <c r="AG34" s="21"/>
    </row>
    <row r="35" spans="1:33" ht="15.75" customHeight="1">
      <c r="A35" s="223"/>
      <c r="B35" s="72"/>
      <c r="C35" s="72"/>
      <c r="D35" s="72"/>
      <c r="E35" s="72"/>
      <c r="F35" s="77"/>
      <c r="G35" s="72"/>
      <c r="H35" s="72"/>
      <c r="L35" s="21"/>
      <c r="P35" s="21"/>
      <c r="Q35" s="21"/>
      <c r="R35" s="21"/>
      <c r="S35" s="21"/>
      <c r="T35" s="21"/>
      <c r="V35" s="21"/>
      <c r="X35" s="21"/>
      <c r="Z35" s="21"/>
      <c r="AB35" s="21"/>
      <c r="AE35" s="21"/>
      <c r="AF35" s="21"/>
      <c r="AG35" s="21"/>
    </row>
    <row r="36" spans="1:33" ht="15.75" customHeight="1">
      <c r="A36" s="223"/>
      <c r="B36" s="72"/>
      <c r="C36" s="72"/>
      <c r="D36" s="72"/>
      <c r="E36" s="72"/>
      <c r="F36" s="77"/>
      <c r="G36" s="72"/>
      <c r="H36" s="72"/>
      <c r="L36" s="21"/>
      <c r="P36" s="21"/>
      <c r="Q36" s="21"/>
      <c r="R36" s="21"/>
      <c r="S36" s="21"/>
      <c r="T36" s="21"/>
      <c r="V36" s="21"/>
      <c r="X36" s="21"/>
      <c r="Z36" s="21"/>
      <c r="AB36" s="21"/>
      <c r="AE36" s="21"/>
      <c r="AF36" s="21"/>
      <c r="AG36" s="21"/>
    </row>
    <row r="37" spans="1:33" ht="15.75" customHeight="1">
      <c r="A37" s="223"/>
      <c r="B37" s="72"/>
      <c r="C37" s="72"/>
      <c r="D37" s="72"/>
      <c r="E37" s="72"/>
      <c r="F37" s="77"/>
      <c r="G37" s="72"/>
      <c r="H37" s="72"/>
      <c r="L37" s="21"/>
      <c r="P37" s="21"/>
      <c r="Q37" s="21"/>
      <c r="R37" s="21"/>
      <c r="S37" s="21"/>
      <c r="T37" s="21"/>
      <c r="V37" s="21"/>
      <c r="X37" s="21"/>
      <c r="Z37" s="21"/>
      <c r="AB37" s="21"/>
      <c r="AE37" s="21"/>
      <c r="AF37" s="21"/>
      <c r="AG37" s="21"/>
    </row>
    <row r="38" spans="1:33" ht="15.75" customHeight="1">
      <c r="A38" s="223"/>
      <c r="B38" s="72"/>
      <c r="C38" s="72"/>
      <c r="D38" s="72"/>
      <c r="E38" s="72"/>
      <c r="F38" s="77"/>
      <c r="G38" s="72"/>
      <c r="H38" s="72"/>
      <c r="L38" s="21"/>
      <c r="P38" s="21"/>
      <c r="Q38" s="21"/>
      <c r="R38" s="21"/>
      <c r="S38" s="21"/>
      <c r="T38" s="21"/>
      <c r="V38" s="21"/>
      <c r="X38" s="21"/>
      <c r="Z38" s="21"/>
      <c r="AB38" s="21"/>
      <c r="AE38" s="21"/>
      <c r="AF38" s="21"/>
      <c r="AG38" s="21"/>
    </row>
    <row r="39" spans="1:33" ht="15.75" customHeight="1">
      <c r="A39" s="223"/>
      <c r="B39" s="72"/>
      <c r="C39" s="72"/>
      <c r="D39" s="72"/>
      <c r="E39" s="72"/>
      <c r="F39" s="77"/>
      <c r="G39" s="72"/>
      <c r="H39" s="72"/>
      <c r="L39" s="21"/>
      <c r="P39" s="21"/>
      <c r="Q39" s="21"/>
      <c r="R39" s="21"/>
      <c r="S39" s="21"/>
      <c r="T39" s="21"/>
      <c r="V39" s="21"/>
      <c r="X39" s="21"/>
      <c r="Z39" s="21"/>
      <c r="AB39" s="21"/>
      <c r="AE39" s="21"/>
      <c r="AF39" s="21"/>
      <c r="AG39" s="21"/>
    </row>
    <row r="40" spans="1:33" ht="15.75" customHeight="1">
      <c r="A40" s="223"/>
      <c r="B40" s="72"/>
      <c r="C40" s="72"/>
      <c r="D40" s="72"/>
      <c r="E40" s="72"/>
      <c r="F40" s="77"/>
      <c r="G40" s="72"/>
      <c r="H40" s="72"/>
      <c r="L40" s="21"/>
      <c r="P40" s="21"/>
      <c r="Q40" s="21"/>
      <c r="R40" s="21"/>
      <c r="S40" s="21"/>
      <c r="T40" s="21"/>
      <c r="V40" s="21"/>
      <c r="X40" s="21"/>
      <c r="Z40" s="21"/>
      <c r="AB40" s="21"/>
      <c r="AE40" s="21"/>
      <c r="AF40" s="21"/>
      <c r="AG40" s="21"/>
    </row>
    <row r="41" spans="1:33" ht="15.75" customHeight="1">
      <c r="A41" s="223"/>
      <c r="B41" s="72"/>
      <c r="C41" s="72"/>
      <c r="D41" s="72"/>
      <c r="E41" s="72"/>
      <c r="F41" s="77"/>
      <c r="G41" s="72"/>
      <c r="H41" s="72"/>
      <c r="L41" s="21"/>
      <c r="P41" s="21"/>
      <c r="Q41" s="21"/>
      <c r="R41" s="21"/>
      <c r="S41" s="21"/>
      <c r="T41" s="21"/>
      <c r="V41" s="21"/>
      <c r="X41" s="21"/>
      <c r="Z41" s="21"/>
      <c r="AB41" s="21"/>
      <c r="AE41" s="21"/>
      <c r="AF41" s="21"/>
      <c r="AG41" s="21"/>
    </row>
    <row r="42" spans="1:33" ht="15.75" customHeight="1">
      <c r="A42" s="223"/>
      <c r="B42" s="72"/>
      <c r="C42" s="72"/>
      <c r="D42" s="72"/>
      <c r="E42" s="72"/>
      <c r="F42" s="77"/>
      <c r="G42" s="72"/>
      <c r="H42" s="72"/>
      <c r="L42" s="21"/>
      <c r="P42" s="21"/>
      <c r="Q42" s="21"/>
      <c r="R42" s="21"/>
      <c r="S42" s="21"/>
      <c r="T42" s="21"/>
      <c r="V42" s="21"/>
      <c r="X42" s="21"/>
      <c r="Z42" s="21"/>
      <c r="AB42" s="21"/>
      <c r="AE42" s="21"/>
      <c r="AF42" s="21"/>
      <c r="AG42" s="21"/>
    </row>
    <row r="43" spans="1:33" ht="15.75" customHeight="1">
      <c r="A43" s="223"/>
      <c r="B43" s="72"/>
      <c r="C43" s="72"/>
      <c r="D43" s="72"/>
      <c r="E43" s="72"/>
      <c r="F43" s="77"/>
      <c r="G43" s="72"/>
      <c r="H43" s="72"/>
      <c r="L43" s="21"/>
      <c r="P43" s="21"/>
      <c r="Q43" s="21"/>
      <c r="R43" s="21"/>
      <c r="S43" s="21"/>
      <c r="T43" s="21"/>
      <c r="V43" s="21"/>
      <c r="X43" s="21"/>
      <c r="Z43" s="21"/>
      <c r="AB43" s="21"/>
      <c r="AE43" s="21"/>
      <c r="AF43" s="21"/>
      <c r="AG43" s="21"/>
    </row>
    <row r="44" spans="1:33" ht="15.75" customHeight="1">
      <c r="A44" s="223"/>
      <c r="B44" s="72"/>
      <c r="C44" s="72"/>
      <c r="D44" s="72"/>
      <c r="E44" s="72"/>
      <c r="F44" s="77"/>
      <c r="G44" s="72"/>
      <c r="H44" s="72"/>
      <c r="L44" s="21"/>
      <c r="P44" s="21"/>
      <c r="Q44" s="21"/>
      <c r="R44" s="21"/>
      <c r="S44" s="21"/>
      <c r="T44" s="21"/>
      <c r="V44" s="21"/>
      <c r="X44" s="21"/>
      <c r="Z44" s="21"/>
      <c r="AB44" s="21"/>
      <c r="AE44" s="21"/>
      <c r="AF44" s="21"/>
      <c r="AG44" s="21"/>
    </row>
    <row r="45" spans="1:33" ht="15.75" customHeight="1">
      <c r="A45" s="223"/>
      <c r="B45" s="72"/>
      <c r="C45" s="72"/>
      <c r="D45" s="72"/>
      <c r="E45" s="72"/>
      <c r="F45" s="77"/>
      <c r="G45" s="72"/>
      <c r="H45" s="72"/>
      <c r="L45" s="21"/>
      <c r="P45" s="21"/>
      <c r="Q45" s="21"/>
      <c r="R45" s="21"/>
      <c r="S45" s="21"/>
      <c r="T45" s="21"/>
      <c r="V45" s="21"/>
      <c r="X45" s="21"/>
      <c r="Z45" s="21"/>
      <c r="AB45" s="21"/>
      <c r="AE45" s="21"/>
      <c r="AF45" s="21"/>
      <c r="AG45" s="21"/>
    </row>
    <row r="46" spans="1:33" ht="15.75" customHeight="1">
      <c r="A46" s="223"/>
      <c r="B46" s="72"/>
      <c r="C46" s="72"/>
      <c r="D46" s="72"/>
      <c r="E46" s="72"/>
      <c r="F46" s="77"/>
      <c r="G46" s="72"/>
      <c r="H46" s="72"/>
      <c r="L46" s="21"/>
      <c r="P46" s="21"/>
      <c r="Q46" s="21"/>
      <c r="R46" s="21"/>
      <c r="S46" s="21"/>
      <c r="T46" s="21"/>
      <c r="V46" s="21"/>
      <c r="X46" s="21"/>
      <c r="Z46" s="21"/>
      <c r="AB46" s="21"/>
      <c r="AE46" s="21"/>
      <c r="AF46" s="21"/>
      <c r="AG46" s="21"/>
    </row>
    <row r="47" spans="1:33" ht="15.75" customHeight="1">
      <c r="A47" s="223"/>
      <c r="B47" s="72"/>
      <c r="C47" s="72"/>
      <c r="D47" s="72"/>
      <c r="E47" s="72"/>
      <c r="F47" s="77"/>
      <c r="G47" s="72"/>
      <c r="H47" s="72"/>
      <c r="L47" s="21"/>
      <c r="P47" s="21"/>
      <c r="Q47" s="21"/>
      <c r="R47" s="21"/>
      <c r="S47" s="21"/>
      <c r="T47" s="21"/>
      <c r="V47" s="21"/>
      <c r="X47" s="21"/>
      <c r="Z47" s="21"/>
      <c r="AB47" s="21"/>
      <c r="AE47" s="21"/>
      <c r="AF47" s="21"/>
      <c r="AG47" s="21"/>
    </row>
    <row r="48" spans="1:33" ht="15.75" customHeight="1">
      <c r="A48" s="223"/>
      <c r="B48" s="72"/>
      <c r="C48" s="72"/>
      <c r="D48" s="72"/>
      <c r="E48" s="72"/>
      <c r="F48" s="77"/>
      <c r="G48" s="72"/>
      <c r="H48" s="72"/>
      <c r="L48" s="21"/>
      <c r="P48" s="21"/>
      <c r="Q48" s="21"/>
      <c r="R48" s="21"/>
      <c r="S48" s="21"/>
      <c r="T48" s="21"/>
      <c r="V48" s="21"/>
      <c r="X48" s="21"/>
      <c r="Z48" s="21"/>
      <c r="AB48" s="21"/>
      <c r="AE48" s="21"/>
      <c r="AF48" s="21"/>
      <c r="AG48" s="21"/>
    </row>
    <row r="49" spans="1:33" ht="15.75" customHeight="1">
      <c r="A49" s="223"/>
      <c r="B49" s="72"/>
      <c r="C49" s="72"/>
      <c r="D49" s="72"/>
      <c r="E49" s="72"/>
      <c r="F49" s="77"/>
      <c r="G49" s="72"/>
      <c r="H49" s="72"/>
      <c r="L49" s="21"/>
      <c r="P49" s="21"/>
      <c r="Q49" s="21"/>
      <c r="R49" s="21"/>
      <c r="S49" s="21"/>
      <c r="T49" s="21"/>
      <c r="V49" s="21"/>
      <c r="X49" s="21"/>
      <c r="Z49" s="21"/>
      <c r="AB49" s="21"/>
      <c r="AE49" s="21"/>
      <c r="AF49" s="21"/>
      <c r="AG49" s="21"/>
    </row>
    <row r="50" spans="1:33" ht="15.75" customHeight="1">
      <c r="A50" s="223"/>
      <c r="B50" s="72"/>
      <c r="C50" s="72"/>
      <c r="D50" s="72"/>
      <c r="E50" s="72"/>
      <c r="F50" s="77"/>
      <c r="G50" s="72"/>
      <c r="H50" s="72"/>
      <c r="L50" s="21"/>
      <c r="P50" s="21"/>
      <c r="Q50" s="21"/>
      <c r="R50" s="21"/>
      <c r="S50" s="21"/>
      <c r="T50" s="21"/>
      <c r="V50" s="21"/>
      <c r="X50" s="21"/>
      <c r="Z50" s="21"/>
      <c r="AB50" s="21"/>
      <c r="AE50" s="21"/>
      <c r="AF50" s="21"/>
      <c r="AG50" s="21"/>
    </row>
    <row r="51" spans="1:33" ht="15.75" customHeight="1">
      <c r="A51" s="223"/>
      <c r="B51" s="72"/>
      <c r="C51" s="72"/>
      <c r="D51" s="72"/>
      <c r="E51" s="72"/>
      <c r="F51" s="77"/>
      <c r="G51" s="72"/>
      <c r="H51" s="72"/>
      <c r="L51" s="21"/>
      <c r="P51" s="21"/>
      <c r="Q51" s="21"/>
      <c r="R51" s="21"/>
      <c r="S51" s="21"/>
      <c r="T51" s="21"/>
      <c r="V51" s="21"/>
      <c r="X51" s="21"/>
      <c r="Z51" s="21"/>
      <c r="AB51" s="21"/>
      <c r="AE51" s="21"/>
      <c r="AF51" s="21"/>
      <c r="AG51" s="21"/>
    </row>
    <row r="52" spans="1:33" ht="15.75" customHeight="1">
      <c r="A52" s="223"/>
      <c r="B52" s="72"/>
      <c r="C52" s="72"/>
      <c r="D52" s="72"/>
      <c r="E52" s="72"/>
      <c r="F52" s="77"/>
      <c r="G52" s="72"/>
      <c r="H52" s="72"/>
      <c r="L52" s="21"/>
      <c r="P52" s="21"/>
      <c r="Q52" s="21"/>
      <c r="R52" s="21"/>
      <c r="S52" s="21"/>
      <c r="T52" s="21"/>
      <c r="V52" s="21"/>
      <c r="X52" s="21"/>
      <c r="Z52" s="21"/>
      <c r="AB52" s="21"/>
      <c r="AE52" s="21"/>
      <c r="AF52" s="21"/>
      <c r="AG52" s="21"/>
    </row>
    <row r="53" spans="1:33" ht="15.75" customHeight="1">
      <c r="A53" s="223"/>
      <c r="B53" s="72"/>
      <c r="C53" s="72"/>
      <c r="D53" s="72"/>
      <c r="E53" s="72"/>
      <c r="F53" s="77"/>
      <c r="G53" s="72"/>
      <c r="H53" s="72"/>
      <c r="L53" s="21"/>
      <c r="P53" s="21"/>
      <c r="Q53" s="21"/>
      <c r="R53" s="21"/>
      <c r="S53" s="21"/>
      <c r="T53" s="21"/>
      <c r="V53" s="21"/>
      <c r="X53" s="21"/>
      <c r="Z53" s="21"/>
      <c r="AB53" s="21"/>
      <c r="AE53" s="21"/>
      <c r="AF53" s="21"/>
      <c r="AG53" s="21"/>
    </row>
    <row r="54" spans="1:33" ht="15.75" customHeight="1">
      <c r="A54" s="223"/>
      <c r="B54" s="72"/>
      <c r="C54" s="72"/>
      <c r="D54" s="72"/>
      <c r="E54" s="72"/>
      <c r="F54" s="77"/>
      <c r="G54" s="72"/>
      <c r="H54" s="72"/>
      <c r="L54" s="21"/>
      <c r="P54" s="21"/>
      <c r="Q54" s="21"/>
      <c r="R54" s="21"/>
      <c r="S54" s="21"/>
      <c r="T54" s="21"/>
      <c r="V54" s="21"/>
      <c r="X54" s="21"/>
      <c r="Z54" s="21"/>
      <c r="AB54" s="21"/>
      <c r="AE54" s="21"/>
      <c r="AF54" s="21"/>
      <c r="AG54" s="21"/>
    </row>
    <row r="55" spans="1:33" ht="15.75" customHeight="1">
      <c r="A55" s="223"/>
      <c r="B55" s="72"/>
      <c r="C55" s="72"/>
      <c r="D55" s="72"/>
      <c r="E55" s="72"/>
      <c r="F55" s="77"/>
      <c r="G55" s="72"/>
      <c r="H55" s="72"/>
      <c r="L55" s="21"/>
      <c r="P55" s="21"/>
      <c r="Q55" s="21"/>
      <c r="R55" s="21"/>
      <c r="S55" s="21"/>
      <c r="T55" s="21"/>
      <c r="V55" s="21"/>
      <c r="X55" s="21"/>
      <c r="Z55" s="21"/>
      <c r="AB55" s="21"/>
      <c r="AE55" s="21"/>
      <c r="AF55" s="21"/>
      <c r="AG55" s="21"/>
    </row>
    <row r="56" spans="1:33" ht="15.75" customHeight="1">
      <c r="A56" s="223"/>
      <c r="B56" s="72"/>
      <c r="C56" s="72"/>
      <c r="D56" s="72"/>
      <c r="E56" s="72"/>
      <c r="F56" s="77"/>
      <c r="G56" s="72"/>
      <c r="H56" s="72"/>
      <c r="L56" s="21"/>
      <c r="P56" s="21"/>
      <c r="Q56" s="21"/>
      <c r="R56" s="21"/>
      <c r="S56" s="21"/>
      <c r="T56" s="21"/>
      <c r="V56" s="21"/>
      <c r="X56" s="21"/>
      <c r="Z56" s="21"/>
      <c r="AB56" s="21"/>
      <c r="AE56" s="21"/>
      <c r="AF56" s="21"/>
      <c r="AG56" s="21"/>
    </row>
    <row r="57" spans="1:33" ht="15.75" customHeight="1">
      <c r="A57" s="223"/>
      <c r="B57" s="72"/>
      <c r="C57" s="72"/>
      <c r="D57" s="72"/>
      <c r="E57" s="72"/>
      <c r="F57" s="77"/>
      <c r="G57" s="72"/>
      <c r="H57" s="72"/>
      <c r="L57" s="21"/>
      <c r="P57" s="21"/>
      <c r="Q57" s="21"/>
      <c r="R57" s="21"/>
      <c r="S57" s="21"/>
      <c r="T57" s="21"/>
      <c r="V57" s="21"/>
      <c r="X57" s="21"/>
      <c r="Z57" s="21"/>
      <c r="AB57" s="21"/>
      <c r="AE57" s="21"/>
      <c r="AF57" s="21"/>
      <c r="AG57" s="21"/>
    </row>
    <row r="58" spans="1:33" ht="15.75" customHeight="1">
      <c r="A58" s="223"/>
      <c r="B58" s="72"/>
      <c r="C58" s="72"/>
      <c r="D58" s="72"/>
      <c r="E58" s="72"/>
      <c r="F58" s="77"/>
      <c r="G58" s="72"/>
      <c r="H58" s="72"/>
      <c r="L58" s="21"/>
      <c r="P58" s="21"/>
      <c r="Q58" s="21"/>
      <c r="R58" s="21"/>
      <c r="S58" s="21"/>
      <c r="T58" s="21"/>
      <c r="V58" s="21"/>
      <c r="X58" s="21"/>
      <c r="Z58" s="21"/>
      <c r="AB58" s="21"/>
      <c r="AE58" s="21"/>
      <c r="AF58" s="21"/>
      <c r="AG58" s="21"/>
    </row>
    <row r="59" spans="1:33" ht="15.75" customHeight="1">
      <c r="A59" s="223"/>
      <c r="B59" s="72"/>
      <c r="C59" s="72"/>
      <c r="D59" s="72"/>
      <c r="E59" s="72"/>
      <c r="F59" s="77"/>
      <c r="G59" s="72"/>
      <c r="H59" s="72"/>
      <c r="L59" s="21"/>
      <c r="P59" s="21"/>
      <c r="Q59" s="21"/>
      <c r="R59" s="21"/>
      <c r="S59" s="21"/>
      <c r="T59" s="21"/>
      <c r="V59" s="21"/>
      <c r="X59" s="21"/>
      <c r="Z59" s="21"/>
      <c r="AB59" s="21"/>
      <c r="AE59" s="21"/>
      <c r="AF59" s="21"/>
      <c r="AG59" s="21"/>
    </row>
    <row r="60" spans="1:33" ht="15.75" customHeight="1">
      <c r="A60" s="223"/>
      <c r="B60" s="72"/>
      <c r="C60" s="72"/>
      <c r="D60" s="72"/>
      <c r="E60" s="72"/>
      <c r="F60" s="77"/>
      <c r="G60" s="72"/>
      <c r="H60" s="72"/>
      <c r="L60" s="21"/>
      <c r="P60" s="21"/>
      <c r="Q60" s="21"/>
      <c r="R60" s="21"/>
      <c r="S60" s="21"/>
      <c r="T60" s="21"/>
      <c r="V60" s="21"/>
      <c r="X60" s="21"/>
      <c r="Z60" s="21"/>
      <c r="AB60" s="21"/>
      <c r="AE60" s="21"/>
      <c r="AF60" s="21"/>
      <c r="AG60" s="21"/>
    </row>
    <row r="61" spans="1:33" ht="15.75" customHeight="1">
      <c r="A61" s="223"/>
      <c r="B61" s="72"/>
      <c r="C61" s="72"/>
      <c r="D61" s="72"/>
      <c r="E61" s="72"/>
      <c r="F61" s="77"/>
      <c r="G61" s="72"/>
      <c r="H61" s="72"/>
      <c r="L61" s="21"/>
      <c r="P61" s="21"/>
      <c r="Q61" s="21"/>
      <c r="R61" s="21"/>
      <c r="S61" s="21"/>
      <c r="T61" s="21"/>
      <c r="V61" s="21"/>
      <c r="X61" s="21"/>
      <c r="Z61" s="21"/>
      <c r="AB61" s="21"/>
      <c r="AE61" s="21"/>
      <c r="AF61" s="21"/>
      <c r="AG61" s="21"/>
    </row>
    <row r="62" spans="1:33" ht="15.75" customHeight="1">
      <c r="A62" s="223"/>
      <c r="B62" s="72"/>
      <c r="C62" s="72"/>
      <c r="D62" s="72"/>
      <c r="E62" s="72"/>
      <c r="F62" s="77"/>
      <c r="G62" s="72"/>
      <c r="H62" s="72"/>
      <c r="L62" s="21"/>
      <c r="P62" s="21"/>
      <c r="Q62" s="21"/>
      <c r="R62" s="21"/>
      <c r="S62" s="21"/>
      <c r="T62" s="21"/>
      <c r="V62" s="21"/>
      <c r="X62" s="21"/>
      <c r="Z62" s="21"/>
      <c r="AB62" s="21"/>
      <c r="AE62" s="21"/>
      <c r="AF62" s="21"/>
      <c r="AG62" s="21"/>
    </row>
    <row r="63" spans="1:33" ht="15.75" customHeight="1">
      <c r="A63" s="223"/>
      <c r="B63" s="72"/>
      <c r="C63" s="72"/>
      <c r="D63" s="72"/>
      <c r="E63" s="72"/>
      <c r="F63" s="77"/>
      <c r="G63" s="72"/>
      <c r="H63" s="72"/>
      <c r="L63" s="21"/>
      <c r="P63" s="21"/>
      <c r="Q63" s="21"/>
      <c r="R63" s="21"/>
      <c r="S63" s="21"/>
      <c r="T63" s="21"/>
      <c r="V63" s="21"/>
      <c r="X63" s="21"/>
      <c r="Z63" s="21"/>
      <c r="AB63" s="21"/>
      <c r="AE63" s="21"/>
      <c r="AF63" s="21"/>
      <c r="AG63" s="21"/>
    </row>
    <row r="64" spans="1:33" ht="15.75" customHeight="1">
      <c r="A64" s="223"/>
      <c r="B64" s="72"/>
      <c r="C64" s="72"/>
      <c r="D64" s="72"/>
      <c r="E64" s="72"/>
      <c r="F64" s="77"/>
      <c r="G64" s="72"/>
      <c r="H64" s="72"/>
      <c r="L64" s="21"/>
      <c r="P64" s="21"/>
      <c r="Q64" s="21"/>
      <c r="R64" s="21"/>
      <c r="S64" s="21"/>
      <c r="T64" s="21"/>
      <c r="V64" s="21"/>
      <c r="X64" s="21"/>
      <c r="Z64" s="21"/>
      <c r="AB64" s="21"/>
      <c r="AE64" s="21"/>
      <c r="AF64" s="21"/>
      <c r="AG64" s="21"/>
    </row>
    <row r="65" spans="1:33" ht="15.75" customHeight="1">
      <c r="A65" s="223"/>
      <c r="B65" s="72"/>
      <c r="C65" s="72"/>
      <c r="D65" s="72"/>
      <c r="E65" s="72"/>
      <c r="F65" s="77"/>
      <c r="G65" s="72"/>
      <c r="H65" s="72"/>
      <c r="L65" s="21"/>
      <c r="P65" s="21"/>
      <c r="Q65" s="21"/>
      <c r="R65" s="21"/>
      <c r="S65" s="21"/>
      <c r="T65" s="21"/>
      <c r="V65" s="21"/>
      <c r="X65" s="21"/>
      <c r="Z65" s="21"/>
      <c r="AB65" s="21"/>
      <c r="AE65" s="21"/>
      <c r="AF65" s="21"/>
      <c r="AG65" s="21"/>
    </row>
    <row r="66" spans="1:33" ht="15.75" customHeight="1">
      <c r="A66" s="223"/>
      <c r="B66" s="72"/>
      <c r="C66" s="72"/>
      <c r="D66" s="72"/>
      <c r="E66" s="72"/>
      <c r="F66" s="77"/>
      <c r="G66" s="72"/>
      <c r="H66" s="72"/>
      <c r="L66" s="21"/>
      <c r="P66" s="21"/>
      <c r="Q66" s="21"/>
      <c r="R66" s="21"/>
      <c r="S66" s="21"/>
      <c r="T66" s="21"/>
      <c r="V66" s="21"/>
      <c r="X66" s="21"/>
      <c r="Z66" s="21"/>
      <c r="AB66" s="21"/>
      <c r="AE66" s="21"/>
      <c r="AF66" s="21"/>
      <c r="AG66" s="21"/>
    </row>
    <row r="67" spans="1:33" ht="15.75" customHeight="1">
      <c r="A67" s="223"/>
      <c r="B67" s="72"/>
      <c r="C67" s="72"/>
      <c r="D67" s="72"/>
      <c r="E67" s="72"/>
      <c r="F67" s="77"/>
      <c r="G67" s="72"/>
      <c r="H67" s="72"/>
      <c r="L67" s="21"/>
      <c r="P67" s="21"/>
      <c r="Q67" s="21"/>
      <c r="R67" s="21"/>
      <c r="S67" s="21"/>
      <c r="T67" s="21"/>
      <c r="V67" s="21"/>
      <c r="X67" s="21"/>
      <c r="Z67" s="21"/>
      <c r="AB67" s="21"/>
      <c r="AE67" s="21"/>
      <c r="AF67" s="21"/>
      <c r="AG67" s="21"/>
    </row>
    <row r="68" spans="1:33" ht="15.75" customHeight="1">
      <c r="A68" s="223"/>
      <c r="B68" s="72"/>
      <c r="C68" s="72"/>
      <c r="D68" s="72"/>
      <c r="E68" s="72"/>
      <c r="F68" s="77"/>
      <c r="G68" s="72"/>
      <c r="H68" s="72"/>
      <c r="L68" s="21"/>
      <c r="P68" s="21"/>
      <c r="Q68" s="21"/>
      <c r="R68" s="21"/>
      <c r="S68" s="21"/>
      <c r="T68" s="21"/>
      <c r="V68" s="21"/>
      <c r="X68" s="21"/>
      <c r="Z68" s="21"/>
      <c r="AB68" s="21"/>
      <c r="AE68" s="21"/>
      <c r="AF68" s="21"/>
      <c r="AG68" s="21"/>
    </row>
    <row r="69" spans="1:33" ht="15.75" customHeight="1">
      <c r="A69" s="223"/>
      <c r="B69" s="72"/>
      <c r="C69" s="72"/>
      <c r="D69" s="72"/>
      <c r="E69" s="72"/>
      <c r="F69" s="77"/>
      <c r="G69" s="72"/>
      <c r="H69" s="72"/>
      <c r="L69" s="21"/>
      <c r="P69" s="21"/>
      <c r="Q69" s="21"/>
      <c r="R69" s="21"/>
      <c r="S69" s="21"/>
      <c r="T69" s="21"/>
      <c r="V69" s="21"/>
      <c r="X69" s="21"/>
      <c r="Z69" s="21"/>
      <c r="AB69" s="21"/>
      <c r="AE69" s="21"/>
      <c r="AF69" s="21"/>
      <c r="AG69" s="21"/>
    </row>
    <row r="70" spans="1:33" ht="15.75" customHeight="1">
      <c r="A70" s="223"/>
      <c r="B70" s="72"/>
      <c r="C70" s="72"/>
      <c r="D70" s="72"/>
      <c r="E70" s="72"/>
      <c r="F70" s="77"/>
      <c r="G70" s="72"/>
      <c r="H70" s="72"/>
      <c r="L70" s="21"/>
      <c r="P70" s="21"/>
      <c r="Q70" s="21"/>
      <c r="R70" s="21"/>
      <c r="S70" s="21"/>
      <c r="T70" s="21"/>
      <c r="V70" s="21"/>
      <c r="X70" s="21"/>
      <c r="Z70" s="21"/>
      <c r="AB70" s="21"/>
      <c r="AE70" s="21"/>
      <c r="AF70" s="21"/>
      <c r="AG70" s="21"/>
    </row>
    <row r="71" spans="1:33" ht="15.75" customHeight="1">
      <c r="A71" s="223"/>
      <c r="B71" s="72"/>
      <c r="C71" s="72"/>
      <c r="D71" s="72"/>
      <c r="E71" s="72"/>
      <c r="F71" s="77"/>
      <c r="G71" s="72"/>
      <c r="H71" s="72"/>
      <c r="L71" s="21"/>
      <c r="P71" s="21"/>
      <c r="Q71" s="21"/>
      <c r="R71" s="21"/>
      <c r="S71" s="21"/>
      <c r="T71" s="21"/>
      <c r="V71" s="21"/>
      <c r="X71" s="21"/>
      <c r="Z71" s="21"/>
      <c r="AB71" s="21"/>
      <c r="AE71" s="21"/>
      <c r="AF71" s="21"/>
      <c r="AG71" s="21"/>
    </row>
    <row r="72" spans="1:33" ht="15.75" customHeight="1">
      <c r="A72" s="223"/>
      <c r="B72" s="72"/>
      <c r="C72" s="72"/>
      <c r="D72" s="72"/>
      <c r="E72" s="72"/>
      <c r="F72" s="77"/>
      <c r="G72" s="72"/>
      <c r="H72" s="72"/>
      <c r="L72" s="21"/>
      <c r="P72" s="21"/>
      <c r="Q72" s="21"/>
      <c r="R72" s="21"/>
      <c r="S72" s="21"/>
      <c r="T72" s="21"/>
      <c r="V72" s="21"/>
      <c r="X72" s="21"/>
      <c r="Z72" s="21"/>
      <c r="AB72" s="21"/>
      <c r="AE72" s="21"/>
      <c r="AF72" s="21"/>
      <c r="AG72" s="21"/>
    </row>
    <row r="73" spans="1:33" ht="15.75" customHeight="1">
      <c r="A73" s="223"/>
      <c r="B73" s="72"/>
      <c r="C73" s="72"/>
      <c r="D73" s="72"/>
      <c r="E73" s="72"/>
      <c r="F73" s="77"/>
      <c r="G73" s="72"/>
      <c r="H73" s="72"/>
      <c r="L73" s="21"/>
      <c r="P73" s="21"/>
      <c r="Q73" s="21"/>
      <c r="R73" s="21"/>
      <c r="S73" s="21"/>
      <c r="T73" s="21"/>
      <c r="V73" s="21"/>
      <c r="X73" s="21"/>
      <c r="Z73" s="21"/>
      <c r="AB73" s="21"/>
      <c r="AE73" s="21"/>
      <c r="AF73" s="21"/>
      <c r="AG73" s="21"/>
    </row>
    <row r="74" spans="1:33" ht="15.75" customHeight="1">
      <c r="A74" s="223"/>
      <c r="B74" s="72"/>
      <c r="C74" s="72"/>
      <c r="D74" s="72"/>
      <c r="E74" s="72"/>
      <c r="F74" s="77"/>
      <c r="G74" s="72"/>
      <c r="H74" s="72"/>
      <c r="L74" s="21"/>
      <c r="P74" s="21"/>
      <c r="Q74" s="21"/>
      <c r="R74" s="21"/>
      <c r="S74" s="21"/>
      <c r="T74" s="21"/>
      <c r="V74" s="21"/>
      <c r="X74" s="21"/>
      <c r="Z74" s="21"/>
      <c r="AB74" s="21"/>
      <c r="AE74" s="21"/>
      <c r="AF74" s="21"/>
      <c r="AG74" s="21"/>
    </row>
    <row r="75" spans="1:33" ht="15.75" customHeight="1">
      <c r="A75" s="223"/>
      <c r="B75" s="72"/>
      <c r="C75" s="72"/>
      <c r="D75" s="72"/>
      <c r="E75" s="72"/>
      <c r="F75" s="77"/>
      <c r="G75" s="72"/>
      <c r="H75" s="72"/>
      <c r="L75" s="21"/>
      <c r="P75" s="21"/>
      <c r="Q75" s="21"/>
      <c r="R75" s="21"/>
      <c r="S75" s="21"/>
      <c r="T75" s="21"/>
      <c r="V75" s="21"/>
      <c r="X75" s="21"/>
      <c r="Z75" s="21"/>
      <c r="AB75" s="21"/>
      <c r="AE75" s="21"/>
      <c r="AF75" s="21"/>
      <c r="AG75" s="21"/>
    </row>
    <row r="76" spans="1:33" ht="15.75" customHeight="1">
      <c r="A76" s="223"/>
      <c r="B76" s="72"/>
      <c r="C76" s="72"/>
      <c r="D76" s="72"/>
      <c r="E76" s="72"/>
      <c r="F76" s="77"/>
      <c r="G76" s="72"/>
      <c r="H76" s="72"/>
      <c r="L76" s="21"/>
      <c r="P76" s="21"/>
      <c r="Q76" s="21"/>
      <c r="R76" s="21"/>
      <c r="S76" s="21"/>
      <c r="T76" s="21"/>
      <c r="V76" s="21"/>
      <c r="X76" s="21"/>
      <c r="Z76" s="21"/>
      <c r="AB76" s="21"/>
      <c r="AE76" s="21"/>
      <c r="AF76" s="21"/>
      <c r="AG76" s="21"/>
    </row>
    <row r="77" spans="1:33" ht="15.75" customHeight="1">
      <c r="A77" s="223"/>
      <c r="B77" s="72"/>
      <c r="C77" s="72"/>
      <c r="D77" s="72"/>
      <c r="E77" s="72"/>
      <c r="F77" s="77"/>
      <c r="G77" s="72"/>
      <c r="H77" s="72"/>
      <c r="L77" s="21"/>
      <c r="P77" s="21"/>
      <c r="Q77" s="21"/>
      <c r="R77" s="21"/>
      <c r="S77" s="21"/>
      <c r="T77" s="21"/>
      <c r="V77" s="21"/>
      <c r="X77" s="21"/>
      <c r="Z77" s="21"/>
      <c r="AB77" s="21"/>
      <c r="AE77" s="21"/>
      <c r="AF77" s="21"/>
      <c r="AG77" s="21"/>
    </row>
    <row r="78" spans="1:33" ht="15.75" customHeight="1">
      <c r="A78" s="223"/>
      <c r="B78" s="72"/>
      <c r="C78" s="72"/>
      <c r="D78" s="72"/>
      <c r="E78" s="72"/>
      <c r="F78" s="77"/>
      <c r="G78" s="72"/>
      <c r="H78" s="72"/>
      <c r="L78" s="21"/>
      <c r="P78" s="21"/>
      <c r="Q78" s="21"/>
      <c r="R78" s="21"/>
      <c r="S78" s="21"/>
      <c r="T78" s="21"/>
      <c r="V78" s="21"/>
      <c r="X78" s="21"/>
      <c r="Z78" s="21"/>
      <c r="AB78" s="21"/>
      <c r="AE78" s="21"/>
      <c r="AF78" s="21"/>
      <c r="AG78" s="21"/>
    </row>
    <row r="79" spans="1:33" ht="15.75" customHeight="1">
      <c r="A79" s="223"/>
      <c r="B79" s="72"/>
      <c r="C79" s="72"/>
      <c r="D79" s="72"/>
      <c r="E79" s="72"/>
      <c r="F79" s="77"/>
      <c r="G79" s="72"/>
      <c r="H79" s="72"/>
      <c r="L79" s="21"/>
      <c r="P79" s="21"/>
      <c r="Q79" s="21"/>
      <c r="R79" s="21"/>
      <c r="S79" s="21"/>
      <c r="T79" s="21"/>
      <c r="V79" s="21"/>
      <c r="X79" s="21"/>
      <c r="Z79" s="21"/>
      <c r="AB79" s="21"/>
      <c r="AE79" s="21"/>
      <c r="AF79" s="21"/>
      <c r="AG79" s="21"/>
    </row>
    <row r="80" spans="1:33" ht="15.75" customHeight="1">
      <c r="A80" s="223"/>
      <c r="B80" s="72"/>
      <c r="C80" s="72"/>
      <c r="D80" s="72"/>
      <c r="E80" s="72"/>
      <c r="F80" s="77"/>
      <c r="G80" s="72"/>
      <c r="H80" s="72"/>
      <c r="L80" s="21"/>
      <c r="P80" s="21"/>
      <c r="Q80" s="21"/>
      <c r="R80" s="21"/>
      <c r="S80" s="21"/>
      <c r="T80" s="21"/>
      <c r="V80" s="21"/>
      <c r="X80" s="21"/>
      <c r="Z80" s="21"/>
      <c r="AB80" s="21"/>
      <c r="AE80" s="21"/>
      <c r="AF80" s="21"/>
      <c r="AG80" s="21"/>
    </row>
    <row r="81" spans="1:33" ht="15.75" customHeight="1">
      <c r="A81" s="223"/>
      <c r="B81" s="72"/>
      <c r="C81" s="72"/>
      <c r="D81" s="72"/>
      <c r="E81" s="72"/>
      <c r="F81" s="77"/>
      <c r="G81" s="72"/>
      <c r="H81" s="72"/>
      <c r="L81" s="21"/>
      <c r="P81" s="21"/>
      <c r="Q81" s="21"/>
      <c r="R81" s="21"/>
      <c r="S81" s="21"/>
      <c r="T81" s="21"/>
      <c r="V81" s="21"/>
      <c r="X81" s="21"/>
      <c r="Z81" s="21"/>
      <c r="AB81" s="21"/>
      <c r="AE81" s="21"/>
      <c r="AF81" s="21"/>
      <c r="AG81" s="21"/>
    </row>
    <row r="82" spans="1:33" ht="15.75" customHeight="1">
      <c r="A82" s="223"/>
      <c r="B82" s="72"/>
      <c r="C82" s="72"/>
      <c r="D82" s="72"/>
      <c r="E82" s="72"/>
      <c r="F82" s="77"/>
      <c r="G82" s="72"/>
      <c r="H82" s="72"/>
      <c r="L82" s="21"/>
      <c r="P82" s="21"/>
      <c r="Q82" s="21"/>
      <c r="R82" s="21"/>
      <c r="S82" s="21"/>
      <c r="T82" s="21"/>
      <c r="V82" s="21"/>
      <c r="X82" s="21"/>
      <c r="Z82" s="21"/>
      <c r="AB82" s="21"/>
      <c r="AE82" s="21"/>
      <c r="AF82" s="21"/>
      <c r="AG82" s="21"/>
    </row>
    <row r="83" spans="1:33" ht="15.75" customHeight="1">
      <c r="A83" s="223"/>
      <c r="B83" s="72"/>
      <c r="C83" s="72"/>
      <c r="D83" s="72"/>
      <c r="E83" s="72"/>
      <c r="F83" s="77"/>
      <c r="G83" s="72"/>
      <c r="H83" s="72"/>
      <c r="L83" s="21"/>
      <c r="P83" s="21"/>
      <c r="Q83" s="21"/>
      <c r="R83" s="21"/>
      <c r="S83" s="21"/>
      <c r="T83" s="21"/>
      <c r="V83" s="21"/>
      <c r="X83" s="21"/>
      <c r="Z83" s="21"/>
      <c r="AB83" s="21"/>
      <c r="AE83" s="21"/>
      <c r="AF83" s="21"/>
      <c r="AG83" s="21"/>
    </row>
    <row r="84" spans="1:33" ht="15.75" customHeight="1">
      <c r="A84" s="223"/>
      <c r="B84" s="72"/>
      <c r="C84" s="72"/>
      <c r="D84" s="72"/>
      <c r="E84" s="72"/>
      <c r="F84" s="77"/>
      <c r="G84" s="72"/>
      <c r="H84" s="72"/>
      <c r="L84" s="21"/>
      <c r="P84" s="21"/>
      <c r="Q84" s="21"/>
      <c r="R84" s="21"/>
      <c r="S84" s="21"/>
      <c r="T84" s="21"/>
      <c r="V84" s="21"/>
      <c r="X84" s="21"/>
      <c r="Z84" s="21"/>
      <c r="AB84" s="21"/>
      <c r="AE84" s="21"/>
      <c r="AF84" s="21"/>
      <c r="AG84" s="21"/>
    </row>
    <row r="85" spans="1:33" ht="15.75" customHeight="1">
      <c r="A85" s="223"/>
      <c r="B85" s="72"/>
      <c r="C85" s="72"/>
      <c r="D85" s="72"/>
      <c r="E85" s="72"/>
      <c r="F85" s="77"/>
      <c r="G85" s="72"/>
      <c r="H85" s="72"/>
      <c r="L85" s="21"/>
      <c r="P85" s="21"/>
      <c r="Q85" s="21"/>
      <c r="R85" s="21"/>
      <c r="S85" s="21"/>
      <c r="T85" s="21"/>
      <c r="V85" s="21"/>
      <c r="X85" s="21"/>
      <c r="Z85" s="21"/>
      <c r="AB85" s="21"/>
      <c r="AE85" s="21"/>
      <c r="AF85" s="21"/>
      <c r="AG85" s="21"/>
    </row>
    <row r="86" spans="1:33" ht="15.75" customHeight="1">
      <c r="A86" s="223"/>
      <c r="B86" s="72"/>
      <c r="C86" s="72"/>
      <c r="D86" s="72"/>
      <c r="E86" s="72"/>
      <c r="F86" s="77"/>
      <c r="G86" s="72"/>
      <c r="H86" s="72"/>
      <c r="L86" s="21"/>
      <c r="P86" s="21"/>
      <c r="Q86" s="21"/>
      <c r="R86" s="21"/>
      <c r="S86" s="21"/>
      <c r="T86" s="21"/>
      <c r="V86" s="21"/>
      <c r="X86" s="21"/>
      <c r="Z86" s="21"/>
      <c r="AB86" s="21"/>
      <c r="AE86" s="21"/>
      <c r="AF86" s="21"/>
      <c r="AG86" s="21"/>
    </row>
    <row r="87" spans="1:33" ht="15.75" customHeight="1">
      <c r="A87" s="223"/>
      <c r="B87" s="72"/>
      <c r="C87" s="72"/>
      <c r="D87" s="72"/>
      <c r="E87" s="72"/>
      <c r="F87" s="77"/>
      <c r="G87" s="72"/>
      <c r="H87" s="72"/>
      <c r="L87" s="21"/>
      <c r="P87" s="21"/>
      <c r="Q87" s="21"/>
      <c r="R87" s="21"/>
      <c r="S87" s="21"/>
      <c r="T87" s="21"/>
      <c r="V87" s="21"/>
      <c r="X87" s="21"/>
      <c r="Z87" s="21"/>
      <c r="AB87" s="21"/>
      <c r="AE87" s="21"/>
      <c r="AF87" s="21"/>
      <c r="AG87" s="21"/>
    </row>
    <row r="88" spans="1:33" ht="15.75" customHeight="1">
      <c r="A88" s="223"/>
      <c r="B88" s="72"/>
      <c r="C88" s="72"/>
      <c r="D88" s="72"/>
      <c r="E88" s="72"/>
      <c r="F88" s="77"/>
      <c r="G88" s="72"/>
      <c r="H88" s="72"/>
      <c r="L88" s="21"/>
      <c r="P88" s="21"/>
      <c r="Q88" s="21"/>
      <c r="R88" s="21"/>
      <c r="S88" s="21"/>
      <c r="T88" s="21"/>
      <c r="V88" s="21"/>
      <c r="X88" s="21"/>
      <c r="Z88" s="21"/>
      <c r="AB88" s="21"/>
      <c r="AE88" s="21"/>
      <c r="AF88" s="21"/>
      <c r="AG88" s="21"/>
    </row>
    <row r="89" spans="1:33" ht="15.75" customHeight="1">
      <c r="A89" s="223"/>
      <c r="B89" s="72"/>
      <c r="C89" s="72"/>
      <c r="D89" s="72"/>
      <c r="E89" s="72"/>
      <c r="F89" s="77"/>
      <c r="G89" s="72"/>
      <c r="H89" s="72"/>
      <c r="L89" s="21"/>
      <c r="P89" s="21"/>
      <c r="Q89" s="21"/>
      <c r="R89" s="21"/>
      <c r="S89" s="21"/>
      <c r="T89" s="21"/>
      <c r="V89" s="21"/>
      <c r="X89" s="21"/>
      <c r="Z89" s="21"/>
      <c r="AB89" s="21"/>
      <c r="AE89" s="21"/>
      <c r="AF89" s="21"/>
      <c r="AG89" s="21"/>
    </row>
    <row r="90" spans="1:33" ht="15.75" customHeight="1">
      <c r="A90" s="223"/>
      <c r="B90" s="72"/>
      <c r="C90" s="72"/>
      <c r="D90" s="72"/>
      <c r="E90" s="72"/>
      <c r="F90" s="77"/>
      <c r="G90" s="72"/>
      <c r="H90" s="72"/>
      <c r="L90" s="21"/>
      <c r="P90" s="21"/>
      <c r="Q90" s="21"/>
      <c r="R90" s="21"/>
      <c r="S90" s="21"/>
      <c r="T90" s="21"/>
      <c r="V90" s="21"/>
      <c r="X90" s="21"/>
      <c r="Z90" s="21"/>
      <c r="AB90" s="21"/>
      <c r="AE90" s="21"/>
      <c r="AF90" s="21"/>
      <c r="AG90" s="21"/>
    </row>
    <row r="91" spans="1:33" ht="15.75" customHeight="1">
      <c r="A91" s="223"/>
      <c r="B91" s="72"/>
      <c r="C91" s="72"/>
      <c r="D91" s="72"/>
      <c r="E91" s="72"/>
      <c r="F91" s="77"/>
      <c r="G91" s="72"/>
      <c r="H91" s="72"/>
      <c r="L91" s="21"/>
      <c r="P91" s="21"/>
      <c r="Q91" s="21"/>
      <c r="R91" s="21"/>
      <c r="S91" s="21"/>
      <c r="T91" s="21"/>
      <c r="V91" s="21"/>
      <c r="X91" s="21"/>
      <c r="Z91" s="21"/>
      <c r="AB91" s="21"/>
      <c r="AE91" s="21"/>
      <c r="AF91" s="21"/>
      <c r="AG91" s="21"/>
    </row>
    <row r="92" spans="1:33" ht="15.75" customHeight="1">
      <c r="A92" s="223"/>
      <c r="B92" s="72"/>
      <c r="C92" s="72"/>
      <c r="D92" s="72"/>
      <c r="E92" s="72"/>
      <c r="F92" s="77"/>
      <c r="G92" s="72"/>
      <c r="H92" s="72"/>
      <c r="L92" s="21"/>
      <c r="P92" s="21"/>
      <c r="Q92" s="21"/>
      <c r="R92" s="21"/>
      <c r="S92" s="21"/>
      <c r="T92" s="21"/>
      <c r="V92" s="21"/>
      <c r="X92" s="21"/>
      <c r="Z92" s="21"/>
      <c r="AB92" s="21"/>
      <c r="AE92" s="21"/>
      <c r="AF92" s="21"/>
      <c r="AG92" s="21"/>
    </row>
    <row r="93" spans="1:33" ht="15.75" customHeight="1">
      <c r="A93" s="223"/>
      <c r="B93" s="72"/>
      <c r="C93" s="72"/>
      <c r="D93" s="72"/>
      <c r="E93" s="72"/>
      <c r="F93" s="77"/>
      <c r="G93" s="72"/>
      <c r="H93" s="72"/>
      <c r="L93" s="21"/>
      <c r="P93" s="21"/>
      <c r="Q93" s="21"/>
      <c r="R93" s="21"/>
      <c r="S93" s="21"/>
      <c r="T93" s="21"/>
      <c r="V93" s="21"/>
      <c r="X93" s="21"/>
      <c r="Z93" s="21"/>
      <c r="AB93" s="21"/>
      <c r="AE93" s="21"/>
      <c r="AF93" s="21"/>
      <c r="AG93" s="21"/>
    </row>
    <row r="94" spans="1:33" ht="15.75" customHeight="1">
      <c r="A94" s="223"/>
      <c r="B94" s="72"/>
      <c r="C94" s="72"/>
      <c r="D94" s="72"/>
      <c r="E94" s="72"/>
      <c r="F94" s="77"/>
      <c r="G94" s="72"/>
      <c r="H94" s="72"/>
      <c r="L94" s="21"/>
      <c r="P94" s="21"/>
      <c r="Q94" s="21"/>
      <c r="R94" s="21"/>
      <c r="S94" s="21"/>
      <c r="T94" s="21"/>
      <c r="V94" s="21"/>
      <c r="X94" s="21"/>
      <c r="Z94" s="21"/>
      <c r="AB94" s="21"/>
      <c r="AE94" s="21"/>
      <c r="AF94" s="21"/>
      <c r="AG94" s="21"/>
    </row>
    <row r="95" spans="1:33" ht="15.75" customHeight="1">
      <c r="A95" s="223"/>
      <c r="B95" s="72"/>
      <c r="C95" s="72"/>
      <c r="D95" s="72"/>
      <c r="E95" s="72"/>
      <c r="F95" s="77"/>
      <c r="G95" s="72"/>
      <c r="H95" s="72"/>
      <c r="L95" s="21"/>
      <c r="P95" s="21"/>
      <c r="Q95" s="21"/>
      <c r="R95" s="21"/>
      <c r="S95" s="21"/>
      <c r="T95" s="21"/>
      <c r="V95" s="21"/>
      <c r="X95" s="21"/>
      <c r="Z95" s="21"/>
      <c r="AB95" s="21"/>
      <c r="AE95" s="21"/>
      <c r="AF95" s="21"/>
      <c r="AG95" s="21"/>
    </row>
    <row r="96" spans="1:33" ht="15.75" customHeight="1">
      <c r="A96" s="223"/>
      <c r="B96" s="72"/>
      <c r="C96" s="72"/>
      <c r="D96" s="72"/>
      <c r="E96" s="72"/>
      <c r="F96" s="77"/>
      <c r="G96" s="72"/>
      <c r="H96" s="72"/>
      <c r="L96" s="21"/>
      <c r="P96" s="21"/>
      <c r="Q96" s="21"/>
      <c r="R96" s="21"/>
      <c r="S96" s="21"/>
      <c r="T96" s="21"/>
      <c r="V96" s="21"/>
      <c r="X96" s="21"/>
      <c r="Z96" s="21"/>
      <c r="AB96" s="21"/>
      <c r="AE96" s="21"/>
      <c r="AF96" s="21"/>
      <c r="AG96" s="21"/>
    </row>
    <row r="97" spans="1:33" ht="15.75" customHeight="1">
      <c r="A97" s="223"/>
      <c r="B97" s="72"/>
      <c r="C97" s="72"/>
      <c r="D97" s="72"/>
      <c r="E97" s="72"/>
      <c r="F97" s="77"/>
      <c r="G97" s="72"/>
      <c r="H97" s="72"/>
      <c r="L97" s="21"/>
      <c r="P97" s="21"/>
      <c r="Q97" s="21"/>
      <c r="R97" s="21"/>
      <c r="S97" s="21"/>
      <c r="T97" s="21"/>
      <c r="V97" s="21"/>
      <c r="X97" s="21"/>
      <c r="Z97" s="21"/>
      <c r="AB97" s="21"/>
      <c r="AE97" s="21"/>
      <c r="AF97" s="21"/>
      <c r="AG97" s="21"/>
    </row>
    <row r="98" spans="1:33" ht="15.75" customHeight="1">
      <c r="A98" s="223"/>
      <c r="B98" s="72"/>
      <c r="C98" s="72"/>
      <c r="D98" s="72"/>
      <c r="E98" s="72"/>
      <c r="F98" s="77"/>
      <c r="G98" s="72"/>
      <c r="H98" s="72"/>
      <c r="L98" s="21"/>
      <c r="P98" s="21"/>
      <c r="Q98" s="21"/>
      <c r="R98" s="21"/>
      <c r="S98" s="21"/>
      <c r="T98" s="21"/>
      <c r="V98" s="21"/>
      <c r="X98" s="21"/>
      <c r="Z98" s="21"/>
      <c r="AB98" s="21"/>
      <c r="AE98" s="21"/>
      <c r="AF98" s="21"/>
      <c r="AG98" s="21"/>
    </row>
    <row r="99" spans="1:33" ht="15.75" customHeight="1">
      <c r="A99" s="223"/>
      <c r="B99" s="72"/>
      <c r="C99" s="72"/>
      <c r="D99" s="72"/>
      <c r="E99" s="72"/>
      <c r="F99" s="77"/>
      <c r="G99" s="72"/>
      <c r="H99" s="72"/>
      <c r="L99" s="21"/>
      <c r="P99" s="21"/>
      <c r="Q99" s="21"/>
      <c r="R99" s="21"/>
      <c r="S99" s="21"/>
      <c r="T99" s="21"/>
      <c r="V99" s="21"/>
      <c r="X99" s="21"/>
      <c r="Z99" s="21"/>
      <c r="AB99" s="21"/>
      <c r="AE99" s="21"/>
      <c r="AF99" s="21"/>
      <c r="AG99" s="21"/>
    </row>
    <row r="100" spans="1:33" ht="15.75" hidden="1" customHeight="1">
      <c r="A100" s="223"/>
      <c r="B100" s="72"/>
      <c r="C100" s="72"/>
      <c r="D100" s="72"/>
      <c r="E100" s="72"/>
      <c r="F100" s="77"/>
      <c r="G100" s="72"/>
      <c r="H100" s="72"/>
      <c r="L100" s="21"/>
      <c r="P100" s="21"/>
      <c r="Q100" s="21"/>
      <c r="R100" s="21"/>
      <c r="S100" s="21"/>
      <c r="T100" s="21"/>
      <c r="V100" s="21"/>
      <c r="X100" s="21"/>
      <c r="Z100" s="21"/>
      <c r="AB100" s="21"/>
      <c r="AE100" s="21"/>
      <c r="AF100" s="21"/>
      <c r="AG100" s="21"/>
    </row>
    <row r="101" spans="1:33" ht="15.75" hidden="1" customHeight="1">
      <c r="A101" s="223"/>
      <c r="B101" s="72"/>
      <c r="C101" s="126" t="s">
        <v>90</v>
      </c>
      <c r="D101" s="77"/>
      <c r="E101" s="127" t="s">
        <v>298</v>
      </c>
      <c r="F101" s="128"/>
      <c r="G101" s="129" t="s">
        <v>299</v>
      </c>
      <c r="H101" s="77"/>
      <c r="I101" s="156" t="s">
        <v>300</v>
      </c>
      <c r="J101" s="21"/>
      <c r="K101" s="21"/>
      <c r="L101" s="21"/>
      <c r="P101" s="21"/>
      <c r="Q101" s="21"/>
      <c r="R101" s="21"/>
      <c r="S101" s="21"/>
      <c r="T101" s="21"/>
      <c r="V101" s="21"/>
      <c r="X101" s="21"/>
      <c r="Z101" s="21"/>
      <c r="AB101" s="21"/>
      <c r="AE101" s="21"/>
      <c r="AF101" s="21"/>
      <c r="AG101" s="21"/>
    </row>
    <row r="102" spans="1:33" ht="15.75" hidden="1" customHeight="1">
      <c r="A102" s="223"/>
      <c r="B102" s="72"/>
      <c r="C102" s="130" t="s">
        <v>103</v>
      </c>
      <c r="D102" s="77"/>
      <c r="E102" s="131" t="s">
        <v>229</v>
      </c>
      <c r="F102" s="77"/>
      <c r="G102" s="131" t="s">
        <v>301</v>
      </c>
      <c r="H102" s="77"/>
      <c r="I102" s="160" t="s">
        <v>302</v>
      </c>
      <c r="J102" s="21"/>
      <c r="K102" s="21"/>
      <c r="L102" s="21"/>
      <c r="P102" s="21"/>
      <c r="Q102" s="21"/>
      <c r="R102" s="21"/>
      <c r="S102" s="21"/>
      <c r="T102" s="21"/>
      <c r="V102" s="21"/>
      <c r="X102" s="21"/>
      <c r="Z102" s="21"/>
      <c r="AB102" s="21"/>
      <c r="AE102" s="21"/>
      <c r="AF102" s="21"/>
      <c r="AG102" s="21"/>
    </row>
    <row r="103" spans="1:33" ht="15.75" hidden="1" customHeight="1">
      <c r="A103" s="223"/>
      <c r="B103" s="72"/>
      <c r="C103" s="130" t="s">
        <v>106</v>
      </c>
      <c r="D103" s="77"/>
      <c r="E103" s="131" t="s">
        <v>182</v>
      </c>
      <c r="F103" s="77"/>
      <c r="G103" s="131" t="s">
        <v>235</v>
      </c>
      <c r="H103" s="77"/>
      <c r="I103" s="160" t="s">
        <v>122</v>
      </c>
      <c r="J103" s="21"/>
      <c r="K103" s="21"/>
      <c r="L103" s="21"/>
      <c r="P103" s="21"/>
      <c r="Q103" s="21"/>
      <c r="R103" s="21"/>
      <c r="S103" s="21"/>
      <c r="T103" s="21"/>
      <c r="V103" s="21"/>
      <c r="X103" s="21"/>
      <c r="Z103" s="21"/>
      <c r="AB103" s="21"/>
      <c r="AE103" s="21"/>
      <c r="AF103" s="21"/>
      <c r="AG103" s="21"/>
    </row>
    <row r="104" spans="1:33" ht="15.75" hidden="1" customHeight="1">
      <c r="A104" s="223"/>
      <c r="B104" s="72"/>
      <c r="C104" s="130" t="s">
        <v>108</v>
      </c>
      <c r="D104" s="77"/>
      <c r="E104" s="131" t="s">
        <v>303</v>
      </c>
      <c r="F104" s="77"/>
      <c r="G104" s="131" t="s">
        <v>120</v>
      </c>
      <c r="H104" s="77"/>
      <c r="I104" s="160" t="s">
        <v>155</v>
      </c>
      <c r="J104" s="21"/>
      <c r="K104" s="21"/>
      <c r="L104" s="21"/>
      <c r="P104" s="21"/>
      <c r="Q104" s="21"/>
      <c r="R104" s="21"/>
      <c r="S104" s="21"/>
      <c r="T104" s="21"/>
      <c r="V104" s="21"/>
      <c r="X104" s="21"/>
      <c r="Z104" s="21"/>
      <c r="AB104" s="21"/>
      <c r="AE104" s="21"/>
      <c r="AF104" s="21"/>
      <c r="AG104" s="21"/>
    </row>
    <row r="105" spans="1:33" ht="15.75" hidden="1" customHeight="1">
      <c r="A105" s="223"/>
      <c r="B105" s="72"/>
      <c r="C105" s="130" t="s">
        <v>110</v>
      </c>
      <c r="D105" s="77"/>
      <c r="E105" s="131" t="s">
        <v>304</v>
      </c>
      <c r="F105" s="77"/>
      <c r="G105" s="131" t="s">
        <v>305</v>
      </c>
      <c r="H105" s="77"/>
      <c r="I105" s="160" t="s">
        <v>152</v>
      </c>
      <c r="J105" s="21"/>
      <c r="K105" s="21"/>
      <c r="L105" s="21"/>
      <c r="P105" s="21"/>
      <c r="Q105" s="21"/>
      <c r="R105" s="21"/>
      <c r="S105" s="21"/>
      <c r="T105" s="21"/>
      <c r="V105" s="21"/>
      <c r="X105" s="21"/>
      <c r="Z105" s="21"/>
      <c r="AB105" s="21"/>
      <c r="AE105" s="21"/>
      <c r="AF105" s="21"/>
      <c r="AG105" s="21"/>
    </row>
    <row r="106" spans="1:33" ht="15.75" hidden="1" customHeight="1">
      <c r="A106" s="223"/>
      <c r="B106" s="72"/>
      <c r="C106" s="130" t="s">
        <v>123</v>
      </c>
      <c r="D106" s="77"/>
      <c r="E106" s="131" t="s">
        <v>306</v>
      </c>
      <c r="F106" s="77"/>
      <c r="G106" s="132" t="s">
        <v>115</v>
      </c>
      <c r="H106" s="77"/>
      <c r="I106" s="21"/>
      <c r="J106" s="21"/>
      <c r="K106" s="21"/>
      <c r="L106" s="21"/>
      <c r="P106" s="21"/>
      <c r="Q106" s="21"/>
      <c r="R106" s="21"/>
      <c r="S106" s="21"/>
      <c r="T106" s="21"/>
      <c r="V106" s="21"/>
      <c r="X106" s="21"/>
      <c r="Z106" s="21"/>
      <c r="AB106" s="21"/>
      <c r="AE106" s="21"/>
      <c r="AF106" s="21"/>
      <c r="AG106" s="21"/>
    </row>
    <row r="107" spans="1:33" ht="15.75" hidden="1" customHeight="1">
      <c r="A107" s="223"/>
      <c r="B107" s="72"/>
      <c r="C107" s="130" t="s">
        <v>133</v>
      </c>
      <c r="D107" s="77"/>
      <c r="E107" s="131" t="s">
        <v>266</v>
      </c>
      <c r="F107" s="77"/>
      <c r="G107" s="77"/>
      <c r="H107" s="77"/>
      <c r="I107" s="156" t="s">
        <v>41</v>
      </c>
      <c r="J107" s="21"/>
      <c r="K107" s="21"/>
      <c r="L107" s="21"/>
      <c r="P107" s="21"/>
      <c r="Q107" s="21"/>
      <c r="R107" s="21"/>
      <c r="S107" s="21"/>
      <c r="T107" s="21"/>
      <c r="V107" s="21"/>
      <c r="X107" s="21"/>
      <c r="Z107" s="21"/>
      <c r="AB107" s="21"/>
      <c r="AE107" s="21"/>
      <c r="AF107" s="21"/>
      <c r="AG107" s="21"/>
    </row>
    <row r="108" spans="1:33" ht="15.75" hidden="1" customHeight="1">
      <c r="A108" s="223"/>
      <c r="B108" s="72"/>
      <c r="C108" s="130" t="s">
        <v>134</v>
      </c>
      <c r="D108" s="77"/>
      <c r="E108" s="131" t="s">
        <v>307</v>
      </c>
      <c r="F108" s="77"/>
      <c r="G108" s="129" t="s">
        <v>308</v>
      </c>
      <c r="H108" s="77"/>
      <c r="I108" s="160" t="s">
        <v>170</v>
      </c>
      <c r="J108" s="21"/>
      <c r="K108" s="21"/>
      <c r="L108" s="21"/>
      <c r="P108" s="21"/>
      <c r="Q108" s="21"/>
      <c r="R108" s="21"/>
      <c r="S108" s="21"/>
      <c r="T108" s="21"/>
      <c r="V108" s="21"/>
      <c r="X108" s="21"/>
      <c r="Z108" s="21"/>
      <c r="AB108" s="21"/>
      <c r="AE108" s="21"/>
      <c r="AF108" s="21"/>
      <c r="AG108" s="21"/>
    </row>
    <row r="109" spans="1:33" ht="15.75" hidden="1" customHeight="1">
      <c r="A109" s="223"/>
      <c r="B109" s="72"/>
      <c r="C109" s="130" t="s">
        <v>135</v>
      </c>
      <c r="D109" s="77"/>
      <c r="E109" s="131" t="s">
        <v>104</v>
      </c>
      <c r="F109" s="77"/>
      <c r="G109" s="131" t="s">
        <v>310</v>
      </c>
      <c r="H109" s="77"/>
      <c r="I109" s="160" t="s">
        <v>126</v>
      </c>
      <c r="J109" s="21"/>
      <c r="K109" s="21"/>
      <c r="L109" s="21"/>
      <c r="P109" s="21"/>
      <c r="Q109" s="21"/>
      <c r="R109" s="21"/>
      <c r="S109" s="21"/>
      <c r="T109" s="21"/>
      <c r="V109" s="21"/>
      <c r="X109" s="21"/>
      <c r="Z109" s="21"/>
      <c r="AB109" s="21"/>
      <c r="AE109" s="21"/>
      <c r="AF109" s="21"/>
      <c r="AG109" s="21"/>
    </row>
    <row r="110" spans="1:33" ht="15.75" hidden="1" customHeight="1">
      <c r="A110" s="223"/>
      <c r="B110" s="72"/>
      <c r="C110" s="130" t="s">
        <v>138</v>
      </c>
      <c r="D110" s="77"/>
      <c r="E110" s="131" t="s">
        <v>156</v>
      </c>
      <c r="F110" s="77"/>
      <c r="G110" s="131" t="s">
        <v>139</v>
      </c>
      <c r="H110" s="77"/>
      <c r="I110" s="21"/>
      <c r="J110" s="21"/>
      <c r="K110" s="21"/>
      <c r="L110" s="21"/>
      <c r="P110" s="21"/>
      <c r="Q110" s="21"/>
      <c r="R110" s="21"/>
      <c r="S110" s="21"/>
      <c r="T110" s="21"/>
      <c r="V110" s="21"/>
      <c r="X110" s="21"/>
      <c r="Z110" s="21"/>
      <c r="AB110" s="21"/>
      <c r="AE110" s="21"/>
      <c r="AF110" s="21"/>
      <c r="AG110" s="21"/>
    </row>
    <row r="111" spans="1:33" ht="15.75" hidden="1" customHeight="1">
      <c r="A111" s="223"/>
      <c r="B111" s="72"/>
      <c r="C111" s="130" t="s">
        <v>140</v>
      </c>
      <c r="D111" s="77"/>
      <c r="E111" s="131" t="s">
        <v>311</v>
      </c>
      <c r="F111" s="77"/>
      <c r="G111" s="131" t="s">
        <v>121</v>
      </c>
      <c r="H111" s="77"/>
      <c r="I111" s="163" t="s">
        <v>312</v>
      </c>
      <c r="J111" s="21"/>
      <c r="K111" s="21"/>
      <c r="L111" s="21"/>
      <c r="P111" s="21"/>
      <c r="Q111" s="21"/>
      <c r="R111" s="21"/>
      <c r="S111" s="21"/>
      <c r="T111" s="21"/>
      <c r="V111" s="21"/>
      <c r="X111" s="21"/>
      <c r="Z111" s="21"/>
      <c r="AB111" s="21"/>
      <c r="AE111" s="21"/>
      <c r="AF111" s="21"/>
      <c r="AG111" s="21"/>
    </row>
    <row r="112" spans="1:33" ht="15.75" hidden="1" customHeight="1">
      <c r="A112" s="223"/>
      <c r="B112" s="72"/>
      <c r="C112" s="130" t="s">
        <v>136</v>
      </c>
      <c r="D112" s="77"/>
      <c r="E112" s="131" t="s">
        <v>313</v>
      </c>
      <c r="F112" s="77"/>
      <c r="G112" s="131" t="s">
        <v>236</v>
      </c>
      <c r="H112" s="77"/>
      <c r="I112" s="164">
        <v>15</v>
      </c>
      <c r="J112" s="165">
        <v>30</v>
      </c>
      <c r="K112" s="21"/>
      <c r="L112" s="21"/>
      <c r="P112" s="21"/>
      <c r="Q112" s="21"/>
      <c r="R112" s="21"/>
      <c r="S112" s="21"/>
      <c r="T112" s="21"/>
      <c r="V112" s="21"/>
      <c r="X112" s="21"/>
      <c r="Z112" s="21"/>
      <c r="AB112" s="21"/>
      <c r="AE112" s="21"/>
      <c r="AF112" s="21"/>
      <c r="AG112" s="21"/>
    </row>
    <row r="113" spans="1:33" ht="15.75" hidden="1" customHeight="1">
      <c r="A113" s="223"/>
      <c r="B113" s="72"/>
      <c r="C113" s="130" t="s">
        <v>142</v>
      </c>
      <c r="D113" s="77"/>
      <c r="E113" s="131" t="s">
        <v>314</v>
      </c>
      <c r="F113" s="77"/>
      <c r="G113" s="131" t="s">
        <v>151</v>
      </c>
      <c r="H113" s="77"/>
      <c r="I113" s="164">
        <v>0</v>
      </c>
      <c r="J113" s="165">
        <v>0</v>
      </c>
      <c r="K113" s="21"/>
      <c r="L113" s="21"/>
      <c r="P113" s="21"/>
      <c r="Q113" s="21"/>
      <c r="R113" s="21"/>
      <c r="S113" s="21"/>
      <c r="T113" s="21"/>
      <c r="V113" s="21"/>
      <c r="X113" s="21"/>
      <c r="Z113" s="21"/>
      <c r="AB113" s="21"/>
      <c r="AE113" s="21"/>
      <c r="AF113" s="21"/>
      <c r="AG113" s="21"/>
    </row>
    <row r="114" spans="1:33" ht="15.75" hidden="1" customHeight="1">
      <c r="A114" s="223"/>
      <c r="B114" s="72"/>
      <c r="C114" s="130" t="s">
        <v>144</v>
      </c>
      <c r="D114" s="77"/>
      <c r="E114" s="131" t="s">
        <v>315</v>
      </c>
      <c r="F114" s="77"/>
      <c r="G114" s="131" t="s">
        <v>117</v>
      </c>
      <c r="H114" s="77"/>
      <c r="I114" s="166">
        <v>10</v>
      </c>
      <c r="J114" s="21"/>
      <c r="K114" s="21"/>
      <c r="L114" s="21"/>
      <c r="P114" s="21"/>
      <c r="Q114" s="21"/>
      <c r="R114" s="21"/>
      <c r="S114" s="21"/>
      <c r="T114" s="21"/>
      <c r="V114" s="21"/>
      <c r="X114" s="21"/>
      <c r="Z114" s="21"/>
      <c r="AB114" s="21"/>
      <c r="AE114" s="21"/>
      <c r="AF114" s="21"/>
      <c r="AG114" s="21"/>
    </row>
    <row r="115" spans="1:33" ht="15.75" hidden="1" customHeight="1">
      <c r="A115" s="223"/>
      <c r="B115" s="72"/>
      <c r="C115" s="130" t="s">
        <v>154</v>
      </c>
      <c r="D115" s="77"/>
      <c r="E115" s="131" t="s">
        <v>316</v>
      </c>
      <c r="F115" s="77"/>
      <c r="G115" s="131" t="s">
        <v>119</v>
      </c>
      <c r="H115" s="77"/>
      <c r="I115" s="167">
        <v>5</v>
      </c>
      <c r="J115" s="21"/>
      <c r="K115" s="21"/>
      <c r="L115" s="21"/>
      <c r="P115" s="21"/>
      <c r="Q115" s="21"/>
      <c r="R115" s="21"/>
      <c r="S115" s="21"/>
      <c r="T115" s="21"/>
      <c r="V115" s="21"/>
      <c r="X115" s="21"/>
      <c r="Z115" s="21"/>
      <c r="AB115" s="21"/>
      <c r="AE115" s="21"/>
      <c r="AF115" s="21"/>
      <c r="AG115" s="21"/>
    </row>
    <row r="116" spans="1:33" ht="15.75" hidden="1" customHeight="1">
      <c r="A116" s="223"/>
      <c r="B116" s="72"/>
      <c r="C116" s="77"/>
      <c r="D116" s="77"/>
      <c r="E116" s="131" t="s">
        <v>317</v>
      </c>
      <c r="F116" s="77"/>
      <c r="G116" s="131" t="s">
        <v>318</v>
      </c>
      <c r="H116" s="77"/>
      <c r="I116" s="166">
        <v>0</v>
      </c>
      <c r="J116" s="21"/>
      <c r="K116" s="21"/>
      <c r="L116" s="21"/>
      <c r="P116" s="21"/>
      <c r="Q116" s="21"/>
      <c r="R116" s="21"/>
      <c r="S116" s="21"/>
      <c r="T116" s="21"/>
      <c r="V116" s="21"/>
      <c r="X116" s="21"/>
      <c r="Z116" s="21"/>
      <c r="AB116" s="21"/>
      <c r="AE116" s="21"/>
      <c r="AF116" s="21"/>
      <c r="AG116" s="21"/>
    </row>
    <row r="117" spans="1:33" ht="15.75" hidden="1" customHeight="1">
      <c r="A117" s="223"/>
      <c r="B117" s="72"/>
      <c r="C117" s="126" t="s">
        <v>319</v>
      </c>
      <c r="D117" s="77"/>
      <c r="E117" s="131" t="s">
        <v>320</v>
      </c>
      <c r="F117" s="77"/>
      <c r="G117" s="131" t="s">
        <v>321</v>
      </c>
      <c r="H117" s="77"/>
      <c r="I117" s="21"/>
      <c r="J117" s="21"/>
      <c r="K117" s="21"/>
      <c r="L117" s="21"/>
      <c r="P117" s="21"/>
      <c r="Q117" s="21"/>
      <c r="R117" s="21"/>
      <c r="S117" s="21"/>
      <c r="T117" s="21"/>
      <c r="V117" s="21"/>
      <c r="X117" s="21"/>
      <c r="Z117" s="21"/>
      <c r="AB117" s="21"/>
      <c r="AE117" s="21"/>
      <c r="AF117" s="21"/>
      <c r="AG117" s="21"/>
    </row>
    <row r="118" spans="1:33" ht="15.75" hidden="1" customHeight="1">
      <c r="A118" s="223"/>
      <c r="B118" s="72"/>
      <c r="C118" s="130" t="s">
        <v>93</v>
      </c>
      <c r="D118" s="77"/>
      <c r="E118" s="131" t="s">
        <v>322</v>
      </c>
      <c r="F118" s="77"/>
      <c r="G118" s="131" t="s">
        <v>323</v>
      </c>
      <c r="H118" s="77"/>
      <c r="I118" s="158" t="s">
        <v>324</v>
      </c>
      <c r="J118" s="21"/>
      <c r="K118" s="21"/>
      <c r="L118" s="21"/>
      <c r="P118" s="21"/>
      <c r="Q118" s="21"/>
      <c r="R118" s="21"/>
      <c r="S118" s="21"/>
      <c r="T118" s="21"/>
      <c r="V118" s="21"/>
      <c r="X118" s="21"/>
      <c r="Z118" s="21"/>
      <c r="AB118" s="21"/>
      <c r="AE118" s="21"/>
      <c r="AF118" s="21"/>
      <c r="AG118" s="21"/>
    </row>
    <row r="119" spans="1:33" ht="15.75" hidden="1" customHeight="1">
      <c r="A119" s="223"/>
      <c r="B119" s="72"/>
      <c r="C119" s="130" t="s">
        <v>325</v>
      </c>
      <c r="D119" s="77"/>
      <c r="E119" s="131" t="s">
        <v>254</v>
      </c>
      <c r="F119" s="77"/>
      <c r="G119" s="77"/>
      <c r="H119" s="77"/>
      <c r="I119" s="160" t="s">
        <v>141</v>
      </c>
      <c r="J119" s="21"/>
      <c r="K119" s="21"/>
      <c r="L119" s="21"/>
      <c r="P119" s="21"/>
      <c r="Q119" s="21"/>
      <c r="R119" s="21"/>
      <c r="S119" s="21"/>
      <c r="T119" s="21"/>
      <c r="V119" s="21"/>
      <c r="X119" s="21"/>
      <c r="Z119" s="21"/>
      <c r="AB119" s="21"/>
      <c r="AE119" s="21"/>
      <c r="AF119" s="21"/>
      <c r="AG119" s="21"/>
    </row>
    <row r="120" spans="1:33" ht="15.75" hidden="1" customHeight="1">
      <c r="A120" s="223"/>
      <c r="B120" s="72"/>
      <c r="C120" s="130" t="s">
        <v>96</v>
      </c>
      <c r="D120" s="77"/>
      <c r="E120" s="77"/>
      <c r="F120" s="77"/>
      <c r="G120" s="77"/>
      <c r="H120" s="77"/>
      <c r="I120" s="160" t="s">
        <v>326</v>
      </c>
      <c r="J120" s="21"/>
      <c r="K120" s="21"/>
      <c r="L120" s="21"/>
      <c r="P120" s="21"/>
      <c r="Q120" s="21"/>
      <c r="R120" s="21"/>
      <c r="S120" s="21"/>
      <c r="T120" s="21"/>
      <c r="V120" s="21"/>
      <c r="X120" s="21"/>
      <c r="Z120" s="21"/>
      <c r="AB120" s="21"/>
      <c r="AE120" s="21"/>
      <c r="AF120" s="21"/>
      <c r="AG120" s="21"/>
    </row>
    <row r="121" spans="1:33" ht="15.75" hidden="1" customHeight="1">
      <c r="A121" s="223"/>
      <c r="B121" s="72"/>
      <c r="C121" s="130" t="s">
        <v>327</v>
      </c>
      <c r="D121" s="77"/>
      <c r="E121" s="133" t="s">
        <v>328</v>
      </c>
      <c r="F121" s="77"/>
      <c r="G121" s="129" t="s">
        <v>87</v>
      </c>
      <c r="H121" s="77"/>
      <c r="I121" s="160" t="s">
        <v>329</v>
      </c>
      <c r="J121" s="21"/>
      <c r="K121" s="21"/>
      <c r="L121" s="21"/>
      <c r="P121" s="21"/>
      <c r="Q121" s="21"/>
      <c r="R121" s="21"/>
      <c r="S121" s="21"/>
      <c r="T121" s="21"/>
      <c r="V121" s="21"/>
      <c r="X121" s="21"/>
      <c r="Z121" s="21"/>
      <c r="AB121" s="21"/>
      <c r="AE121" s="21"/>
      <c r="AF121" s="21"/>
      <c r="AG121" s="21"/>
    </row>
    <row r="122" spans="1:33" ht="15.75" hidden="1" customHeight="1">
      <c r="A122" s="223"/>
      <c r="B122" s="72"/>
      <c r="C122" s="130" t="s">
        <v>99</v>
      </c>
      <c r="D122" s="77"/>
      <c r="E122" s="138" t="s">
        <v>237</v>
      </c>
      <c r="F122" s="77"/>
      <c r="G122" s="131" t="s">
        <v>137</v>
      </c>
      <c r="H122" s="77"/>
      <c r="I122" s="170"/>
      <c r="J122" s="21"/>
      <c r="K122" s="21"/>
      <c r="L122" s="21"/>
      <c r="P122" s="21"/>
      <c r="Q122" s="21"/>
      <c r="R122" s="21"/>
      <c r="S122" s="21"/>
      <c r="T122" s="21"/>
      <c r="V122" s="21"/>
      <c r="X122" s="21"/>
      <c r="Z122" s="21"/>
      <c r="AB122" s="21"/>
      <c r="AE122" s="21"/>
      <c r="AF122" s="21"/>
      <c r="AG122" s="21"/>
    </row>
    <row r="123" spans="1:33" ht="15.75" hidden="1" customHeight="1">
      <c r="A123" s="223"/>
      <c r="B123" s="72"/>
      <c r="C123" s="130" t="s">
        <v>94</v>
      </c>
      <c r="D123" s="77"/>
      <c r="E123" s="138" t="s">
        <v>124</v>
      </c>
      <c r="F123" s="77"/>
      <c r="G123" s="131" t="s">
        <v>245</v>
      </c>
      <c r="H123" s="128"/>
      <c r="I123" s="171" t="s">
        <v>330</v>
      </c>
      <c r="J123" s="21"/>
      <c r="K123" s="21"/>
      <c r="L123" s="21"/>
      <c r="P123" s="21"/>
      <c r="Q123" s="21"/>
      <c r="R123" s="21"/>
      <c r="S123" s="21"/>
      <c r="T123" s="21"/>
      <c r="V123" s="21"/>
      <c r="X123" s="21"/>
      <c r="Z123" s="21"/>
      <c r="AB123" s="21"/>
      <c r="AE123" s="21"/>
      <c r="AF123" s="21"/>
      <c r="AG123" s="21"/>
    </row>
    <row r="124" spans="1:33" ht="15.75" hidden="1" customHeight="1">
      <c r="A124" s="223"/>
      <c r="B124" s="72"/>
      <c r="C124" s="130" t="s">
        <v>331</v>
      </c>
      <c r="D124" s="77"/>
      <c r="E124" s="138" t="s">
        <v>332</v>
      </c>
      <c r="F124" s="77"/>
      <c r="G124" s="131" t="s">
        <v>253</v>
      </c>
      <c r="H124" s="128"/>
      <c r="I124" s="173" t="s">
        <v>117</v>
      </c>
      <c r="J124" s="21"/>
      <c r="K124" s="21"/>
      <c r="L124" s="21"/>
      <c r="P124" s="21"/>
      <c r="Q124" s="21"/>
      <c r="R124" s="21"/>
      <c r="S124" s="21"/>
      <c r="T124" s="21"/>
      <c r="V124" s="21"/>
      <c r="X124" s="21"/>
      <c r="Z124" s="21"/>
      <c r="AB124" s="21"/>
      <c r="AE124" s="21"/>
      <c r="AF124" s="21"/>
      <c r="AG124" s="21"/>
    </row>
    <row r="125" spans="1:33" ht="15.75" hidden="1" customHeight="1">
      <c r="A125" s="223"/>
      <c r="B125" s="72"/>
      <c r="C125" s="130" t="s">
        <v>333</v>
      </c>
      <c r="D125" s="77"/>
      <c r="E125" s="77"/>
      <c r="F125" s="77"/>
      <c r="G125" s="77"/>
      <c r="H125" s="128"/>
      <c r="I125" s="160" t="s">
        <v>119</v>
      </c>
      <c r="J125" s="21"/>
      <c r="K125" s="21"/>
      <c r="L125" s="21"/>
      <c r="P125" s="21"/>
      <c r="Q125" s="21"/>
      <c r="R125" s="21"/>
      <c r="S125" s="21"/>
      <c r="T125" s="21"/>
      <c r="V125" s="21"/>
      <c r="X125" s="21"/>
      <c r="Z125" s="21"/>
      <c r="AB125" s="21"/>
      <c r="AE125" s="21"/>
      <c r="AF125" s="21"/>
      <c r="AG125" s="21"/>
    </row>
    <row r="126" spans="1:33" ht="15.75" hidden="1" customHeight="1">
      <c r="A126" s="223"/>
      <c r="B126" s="72"/>
      <c r="C126" s="130" t="s">
        <v>334</v>
      </c>
      <c r="D126" s="77"/>
      <c r="E126" s="77"/>
      <c r="F126" s="77"/>
      <c r="G126" s="77"/>
      <c r="H126" s="77"/>
      <c r="I126" s="21"/>
      <c r="J126" s="21"/>
      <c r="K126" s="21"/>
      <c r="L126" s="21"/>
      <c r="P126" s="21"/>
      <c r="Q126" s="21"/>
      <c r="R126" s="21"/>
      <c r="S126" s="21"/>
      <c r="T126" s="21"/>
      <c r="V126" s="21"/>
      <c r="X126" s="21"/>
      <c r="Z126" s="21"/>
      <c r="AB126" s="21"/>
      <c r="AE126" s="21"/>
      <c r="AF126" s="21"/>
      <c r="AG126" s="21"/>
    </row>
    <row r="127" spans="1:33" ht="15.75" hidden="1" customHeight="1">
      <c r="A127" s="223"/>
      <c r="B127" s="72"/>
      <c r="C127" s="130" t="s">
        <v>335</v>
      </c>
      <c r="D127" s="77"/>
      <c r="E127" s="77"/>
      <c r="F127" s="77"/>
      <c r="G127" s="77"/>
      <c r="H127" s="77"/>
      <c r="I127" s="21"/>
      <c r="J127" s="21"/>
      <c r="K127" s="21"/>
      <c r="L127" s="21"/>
      <c r="P127" s="21"/>
      <c r="Q127" s="21"/>
      <c r="R127" s="21"/>
      <c r="S127" s="21"/>
      <c r="T127" s="21"/>
      <c r="V127" s="21"/>
      <c r="X127" s="21"/>
      <c r="Z127" s="21"/>
      <c r="AB127" s="21"/>
      <c r="AE127" s="21"/>
      <c r="AF127" s="21"/>
      <c r="AG127" s="21"/>
    </row>
    <row r="128" spans="1:33" ht="15.75" hidden="1" customHeight="1">
      <c r="A128" s="223"/>
      <c r="B128" s="72"/>
      <c r="C128" s="130" t="s">
        <v>234</v>
      </c>
      <c r="D128" s="77"/>
      <c r="E128" s="77"/>
      <c r="F128" s="77"/>
      <c r="G128" s="77"/>
      <c r="H128" s="77"/>
      <c r="I128" s="21"/>
      <c r="J128" s="21"/>
      <c r="K128" s="21"/>
      <c r="L128" s="21"/>
      <c r="P128" s="21"/>
      <c r="Q128" s="21"/>
      <c r="R128" s="21"/>
      <c r="S128" s="21"/>
      <c r="T128" s="21"/>
      <c r="V128" s="21"/>
      <c r="X128" s="21"/>
      <c r="Z128" s="21"/>
      <c r="AB128" s="21"/>
      <c r="AE128" s="21"/>
      <c r="AF128" s="21"/>
      <c r="AG128" s="21"/>
    </row>
    <row r="129" spans="1:33" ht="15.75" hidden="1" customHeight="1">
      <c r="A129" s="223"/>
      <c r="B129" s="72"/>
      <c r="C129" s="130" t="s">
        <v>336</v>
      </c>
      <c r="D129" s="77"/>
      <c r="E129" s="77"/>
      <c r="F129" s="77"/>
      <c r="G129" s="77"/>
      <c r="H129" s="77"/>
      <c r="I129" s="21"/>
      <c r="J129" s="21"/>
      <c r="K129" s="21"/>
      <c r="L129" s="21"/>
      <c r="P129" s="21"/>
      <c r="Q129" s="21"/>
      <c r="R129" s="21"/>
      <c r="S129" s="21"/>
      <c r="T129" s="21"/>
      <c r="V129" s="21"/>
      <c r="X129" s="21"/>
      <c r="Z129" s="21"/>
      <c r="AB129" s="21"/>
      <c r="AE129" s="21"/>
      <c r="AF129" s="21"/>
      <c r="AG129" s="21"/>
    </row>
    <row r="130" spans="1:33" ht="15.75" hidden="1" customHeight="1">
      <c r="A130" s="223"/>
      <c r="B130" s="72"/>
      <c r="C130" s="130" t="s">
        <v>101</v>
      </c>
      <c r="D130" s="77"/>
      <c r="E130" s="77"/>
      <c r="F130" s="77"/>
      <c r="G130" s="77"/>
      <c r="H130" s="77"/>
      <c r="I130" s="21"/>
      <c r="J130" s="21"/>
      <c r="K130" s="21"/>
      <c r="L130" s="21"/>
      <c r="P130" s="21"/>
      <c r="Q130" s="21"/>
      <c r="R130" s="21"/>
      <c r="S130" s="21"/>
      <c r="T130" s="21"/>
      <c r="V130" s="21"/>
      <c r="X130" s="21"/>
      <c r="Z130" s="21"/>
      <c r="AB130" s="21"/>
      <c r="AE130" s="21"/>
      <c r="AF130" s="21"/>
      <c r="AG130" s="21"/>
    </row>
    <row r="131" spans="1:33" ht="15.75" customHeight="1">
      <c r="A131" s="223"/>
      <c r="B131" s="72"/>
      <c r="C131" s="77"/>
      <c r="D131" s="77"/>
      <c r="E131" s="77"/>
      <c r="F131" s="77"/>
      <c r="G131" s="77"/>
      <c r="H131" s="77"/>
      <c r="I131" s="21"/>
      <c r="J131" s="21"/>
      <c r="K131" s="21"/>
      <c r="L131" s="21"/>
      <c r="P131" s="21"/>
      <c r="Q131" s="21"/>
      <c r="R131" s="21"/>
      <c r="S131" s="21"/>
      <c r="T131" s="21"/>
      <c r="V131" s="21"/>
      <c r="X131" s="21"/>
      <c r="Z131" s="21"/>
      <c r="AB131" s="21"/>
      <c r="AE131" s="21"/>
      <c r="AF131" s="21"/>
      <c r="AG131" s="21"/>
    </row>
    <row r="132" spans="1:33" ht="15.75" customHeight="1">
      <c r="A132" s="223"/>
      <c r="B132" s="72"/>
      <c r="C132" s="77"/>
      <c r="D132" s="77"/>
      <c r="E132" s="77"/>
      <c r="F132" s="77"/>
      <c r="G132" s="77"/>
      <c r="H132" s="77"/>
      <c r="I132" s="21"/>
      <c r="J132" s="21"/>
      <c r="K132" s="21"/>
      <c r="L132" s="21"/>
      <c r="P132" s="21"/>
      <c r="Q132" s="21"/>
      <c r="R132" s="21"/>
      <c r="S132" s="21"/>
      <c r="T132" s="21"/>
      <c r="V132" s="21"/>
      <c r="X132" s="21"/>
      <c r="Z132" s="21"/>
      <c r="AB132" s="21"/>
      <c r="AE132" s="21"/>
      <c r="AF132" s="21"/>
      <c r="AG132" s="21"/>
    </row>
    <row r="133" spans="1:33" ht="15.75" customHeight="1">
      <c r="A133" s="223"/>
      <c r="B133" s="72"/>
      <c r="C133" s="72"/>
      <c r="D133" s="72"/>
      <c r="E133" s="72"/>
      <c r="F133" s="77"/>
      <c r="G133" s="72"/>
      <c r="H133" s="72"/>
      <c r="L133" s="21"/>
      <c r="P133" s="21"/>
      <c r="Q133" s="21"/>
      <c r="R133" s="21"/>
      <c r="S133" s="21"/>
      <c r="T133" s="21"/>
      <c r="V133" s="21"/>
      <c r="X133" s="21"/>
      <c r="Z133" s="21"/>
      <c r="AB133" s="21"/>
      <c r="AE133" s="21"/>
      <c r="AF133" s="21"/>
      <c r="AG133" s="21"/>
    </row>
    <row r="134" spans="1:33" ht="15.75" customHeight="1">
      <c r="A134" s="223"/>
      <c r="B134" s="72"/>
      <c r="C134" s="72"/>
      <c r="D134" s="72"/>
      <c r="E134" s="72"/>
      <c r="F134" s="77"/>
      <c r="G134" s="72"/>
      <c r="H134" s="72"/>
      <c r="L134" s="21"/>
      <c r="P134" s="21"/>
      <c r="Q134" s="21"/>
      <c r="R134" s="21"/>
      <c r="S134" s="21"/>
      <c r="T134" s="21"/>
      <c r="V134" s="21"/>
      <c r="X134" s="21"/>
      <c r="Z134" s="21"/>
      <c r="AB134" s="21"/>
      <c r="AE134" s="21"/>
      <c r="AF134" s="21"/>
      <c r="AG134" s="21"/>
    </row>
    <row r="135" spans="1:33" ht="15.75" customHeight="1">
      <c r="A135" s="223"/>
      <c r="B135" s="72"/>
      <c r="C135" s="72"/>
      <c r="D135" s="72"/>
      <c r="E135" s="72"/>
      <c r="F135" s="77"/>
      <c r="G135" s="72"/>
      <c r="H135" s="72"/>
      <c r="L135" s="21"/>
      <c r="P135" s="21"/>
      <c r="Q135" s="21"/>
      <c r="R135" s="21"/>
      <c r="S135" s="21"/>
      <c r="T135" s="21"/>
      <c r="V135" s="21"/>
      <c r="X135" s="21"/>
      <c r="Z135" s="21"/>
      <c r="AB135" s="21"/>
      <c r="AE135" s="21"/>
      <c r="AF135" s="21"/>
      <c r="AG135" s="21"/>
    </row>
    <row r="136" spans="1:33" ht="15.75" customHeight="1">
      <c r="A136" s="223"/>
      <c r="B136" s="72"/>
      <c r="C136" s="72"/>
      <c r="D136" s="72"/>
      <c r="E136" s="72"/>
      <c r="F136" s="77"/>
      <c r="G136" s="72"/>
      <c r="H136" s="72"/>
      <c r="L136" s="21"/>
      <c r="P136" s="21"/>
      <c r="Q136" s="21"/>
      <c r="R136" s="21"/>
      <c r="S136" s="21"/>
      <c r="T136" s="21"/>
      <c r="V136" s="21"/>
      <c r="X136" s="21"/>
      <c r="Z136" s="21"/>
      <c r="AB136" s="21"/>
      <c r="AE136" s="21"/>
      <c r="AF136" s="21"/>
      <c r="AG136" s="21"/>
    </row>
    <row r="137" spans="1:33" ht="15.75" customHeight="1">
      <c r="A137" s="223"/>
      <c r="B137" s="72"/>
      <c r="C137" s="72"/>
      <c r="D137" s="72"/>
      <c r="E137" s="72"/>
      <c r="F137" s="77"/>
      <c r="G137" s="72"/>
      <c r="H137" s="72"/>
      <c r="L137" s="21"/>
      <c r="P137" s="21"/>
      <c r="Q137" s="21"/>
      <c r="R137" s="21"/>
      <c r="S137" s="21"/>
      <c r="T137" s="21"/>
      <c r="V137" s="21"/>
      <c r="X137" s="21"/>
      <c r="Z137" s="21"/>
      <c r="AB137" s="21"/>
      <c r="AE137" s="21"/>
      <c r="AF137" s="21"/>
      <c r="AG137" s="21"/>
    </row>
    <row r="138" spans="1:33" ht="15.75" customHeight="1">
      <c r="A138" s="223"/>
      <c r="B138" s="72"/>
      <c r="C138" s="72"/>
      <c r="D138" s="72"/>
      <c r="E138" s="72"/>
      <c r="F138" s="77"/>
      <c r="G138" s="72"/>
      <c r="H138" s="72"/>
      <c r="L138" s="21"/>
      <c r="P138" s="21"/>
      <c r="Q138" s="21"/>
      <c r="R138" s="21"/>
      <c r="S138" s="21"/>
      <c r="T138" s="21"/>
      <c r="V138" s="21"/>
      <c r="X138" s="21"/>
      <c r="Z138" s="21"/>
      <c r="AB138" s="21"/>
      <c r="AE138" s="21"/>
      <c r="AF138" s="21"/>
      <c r="AG138" s="21"/>
    </row>
    <row r="139" spans="1:33" ht="15.75" customHeight="1">
      <c r="A139" s="223"/>
      <c r="B139" s="72"/>
      <c r="C139" s="72"/>
      <c r="D139" s="72"/>
      <c r="E139" s="72"/>
      <c r="F139" s="77"/>
      <c r="G139" s="72"/>
      <c r="H139" s="72"/>
      <c r="L139" s="21"/>
      <c r="P139" s="21"/>
      <c r="Q139" s="21"/>
      <c r="R139" s="21"/>
      <c r="S139" s="21"/>
      <c r="T139" s="21"/>
      <c r="V139" s="21"/>
      <c r="X139" s="21"/>
      <c r="Z139" s="21"/>
      <c r="AB139" s="21"/>
      <c r="AE139" s="21"/>
      <c r="AF139" s="21"/>
      <c r="AG139" s="21"/>
    </row>
    <row r="140" spans="1:33" ht="15.75" customHeight="1">
      <c r="A140" s="223"/>
      <c r="B140" s="72"/>
      <c r="C140" s="72"/>
      <c r="D140" s="72"/>
      <c r="E140" s="72"/>
      <c r="F140" s="77"/>
      <c r="G140" s="72"/>
      <c r="H140" s="72"/>
      <c r="L140" s="21"/>
      <c r="P140" s="21"/>
      <c r="Q140" s="21"/>
      <c r="R140" s="21"/>
      <c r="S140" s="21"/>
      <c r="T140" s="21"/>
      <c r="V140" s="21"/>
      <c r="X140" s="21"/>
      <c r="Z140" s="21"/>
      <c r="AB140" s="21"/>
      <c r="AE140" s="21"/>
      <c r="AF140" s="21"/>
      <c r="AG140" s="21"/>
    </row>
    <row r="141" spans="1:33" ht="15.75" customHeight="1">
      <c r="A141" s="223"/>
      <c r="B141" s="72"/>
      <c r="C141" s="72"/>
      <c r="D141" s="72"/>
      <c r="E141" s="72"/>
      <c r="F141" s="77"/>
      <c r="G141" s="72"/>
      <c r="H141" s="72"/>
      <c r="L141" s="21"/>
      <c r="P141" s="21"/>
      <c r="Q141" s="21"/>
      <c r="R141" s="21"/>
      <c r="S141" s="21"/>
      <c r="T141" s="21"/>
      <c r="V141" s="21"/>
      <c r="X141" s="21"/>
      <c r="Z141" s="21"/>
      <c r="AB141" s="21"/>
      <c r="AE141" s="21"/>
      <c r="AF141" s="21"/>
      <c r="AG141" s="21"/>
    </row>
    <row r="142" spans="1:33" ht="15.75" customHeight="1">
      <c r="A142" s="223"/>
      <c r="B142" s="72"/>
      <c r="C142" s="72"/>
      <c r="D142" s="72"/>
      <c r="E142" s="72"/>
      <c r="F142" s="77"/>
      <c r="G142" s="72"/>
      <c r="H142" s="72"/>
      <c r="L142" s="21"/>
      <c r="P142" s="21"/>
      <c r="Q142" s="21"/>
      <c r="R142" s="21"/>
      <c r="S142" s="21"/>
      <c r="T142" s="21"/>
      <c r="V142" s="21"/>
      <c r="X142" s="21"/>
      <c r="Z142" s="21"/>
      <c r="AB142" s="21"/>
      <c r="AE142" s="21"/>
      <c r="AF142" s="21"/>
      <c r="AG142" s="21"/>
    </row>
    <row r="143" spans="1:33" ht="15.75" customHeight="1">
      <c r="A143" s="223"/>
      <c r="B143" s="72"/>
      <c r="C143" s="72"/>
      <c r="D143" s="72"/>
      <c r="E143" s="72"/>
      <c r="F143" s="77"/>
      <c r="G143" s="72"/>
      <c r="H143" s="72"/>
      <c r="L143" s="21"/>
      <c r="P143" s="21"/>
      <c r="Q143" s="21"/>
      <c r="R143" s="21"/>
      <c r="S143" s="21"/>
      <c r="T143" s="21"/>
      <c r="V143" s="21"/>
      <c r="X143" s="21"/>
      <c r="Z143" s="21"/>
      <c r="AB143" s="21"/>
      <c r="AE143" s="21"/>
      <c r="AF143" s="21"/>
      <c r="AG143" s="21"/>
    </row>
    <row r="144" spans="1:33" ht="15.75" customHeight="1">
      <c r="A144" s="223"/>
      <c r="B144" s="72"/>
      <c r="C144" s="72"/>
      <c r="D144" s="72"/>
      <c r="E144" s="72"/>
      <c r="F144" s="77"/>
      <c r="G144" s="72"/>
      <c r="H144" s="72"/>
      <c r="L144" s="21"/>
      <c r="P144" s="21"/>
      <c r="Q144" s="21"/>
      <c r="R144" s="21"/>
      <c r="S144" s="21"/>
      <c r="T144" s="21"/>
      <c r="V144" s="21"/>
      <c r="X144" s="21"/>
      <c r="Z144" s="21"/>
      <c r="AB144" s="21"/>
      <c r="AE144" s="21"/>
      <c r="AF144" s="21"/>
      <c r="AG144" s="21"/>
    </row>
    <row r="145" spans="1:33" ht="15.75" customHeight="1">
      <c r="A145" s="223"/>
      <c r="B145" s="72"/>
      <c r="C145" s="72"/>
      <c r="D145" s="72"/>
      <c r="E145" s="72"/>
      <c r="F145" s="77"/>
      <c r="G145" s="72"/>
      <c r="H145" s="72"/>
      <c r="L145" s="21"/>
      <c r="P145" s="21"/>
      <c r="Q145" s="21"/>
      <c r="R145" s="21"/>
      <c r="S145" s="21"/>
      <c r="T145" s="21"/>
      <c r="V145" s="21"/>
      <c r="X145" s="21"/>
      <c r="Z145" s="21"/>
      <c r="AB145" s="21"/>
      <c r="AE145" s="21"/>
      <c r="AF145" s="21"/>
      <c r="AG145" s="21"/>
    </row>
    <row r="146" spans="1:33" ht="15.75" customHeight="1">
      <c r="A146" s="223"/>
      <c r="B146" s="72"/>
      <c r="C146" s="72"/>
      <c r="D146" s="72"/>
      <c r="E146" s="72"/>
      <c r="F146" s="77"/>
      <c r="G146" s="72"/>
      <c r="H146" s="72"/>
      <c r="L146" s="21"/>
      <c r="P146" s="21"/>
      <c r="Q146" s="21"/>
      <c r="R146" s="21"/>
      <c r="S146" s="21"/>
      <c r="T146" s="21"/>
      <c r="V146" s="21"/>
      <c r="X146" s="21"/>
      <c r="Z146" s="21"/>
      <c r="AB146" s="21"/>
      <c r="AE146" s="21"/>
      <c r="AF146" s="21"/>
      <c r="AG146" s="21"/>
    </row>
    <row r="147" spans="1:33" ht="15.75" customHeight="1">
      <c r="A147" s="223"/>
      <c r="B147" s="72"/>
      <c r="C147" s="72"/>
      <c r="D147" s="72"/>
      <c r="E147" s="72"/>
      <c r="F147" s="77"/>
      <c r="G147" s="72"/>
      <c r="H147" s="72"/>
      <c r="L147" s="21"/>
      <c r="P147" s="21"/>
      <c r="Q147" s="21"/>
      <c r="R147" s="21"/>
      <c r="S147" s="21"/>
      <c r="T147" s="21"/>
      <c r="V147" s="21"/>
      <c r="X147" s="21"/>
      <c r="Z147" s="21"/>
      <c r="AB147" s="21"/>
      <c r="AE147" s="21"/>
      <c r="AF147" s="21"/>
      <c r="AG147" s="21"/>
    </row>
    <row r="148" spans="1:33" ht="15.75" customHeight="1">
      <c r="A148" s="223"/>
      <c r="B148" s="72"/>
      <c r="C148" s="72"/>
      <c r="D148" s="72"/>
      <c r="E148" s="72"/>
      <c r="F148" s="77"/>
      <c r="G148" s="72"/>
      <c r="H148" s="72"/>
      <c r="L148" s="21"/>
      <c r="P148" s="21"/>
      <c r="Q148" s="21"/>
      <c r="R148" s="21"/>
      <c r="S148" s="21"/>
      <c r="T148" s="21"/>
      <c r="V148" s="21"/>
      <c r="X148" s="21"/>
      <c r="Z148" s="21"/>
      <c r="AB148" s="21"/>
      <c r="AE148" s="21"/>
      <c r="AF148" s="21"/>
      <c r="AG148" s="21"/>
    </row>
    <row r="149" spans="1:33" ht="15.75" customHeight="1">
      <c r="A149" s="223"/>
      <c r="B149" s="72"/>
      <c r="C149" s="72"/>
      <c r="D149" s="72"/>
      <c r="E149" s="72"/>
      <c r="F149" s="77"/>
      <c r="G149" s="72"/>
      <c r="H149" s="72"/>
      <c r="L149" s="21"/>
      <c r="P149" s="21"/>
      <c r="Q149" s="21"/>
      <c r="R149" s="21"/>
      <c r="S149" s="21"/>
      <c r="T149" s="21"/>
      <c r="V149" s="21"/>
      <c r="X149" s="21"/>
      <c r="Z149" s="21"/>
      <c r="AB149" s="21"/>
      <c r="AE149" s="21"/>
      <c r="AF149" s="21"/>
      <c r="AG149" s="21"/>
    </row>
    <row r="150" spans="1:33" ht="15.75" customHeight="1">
      <c r="A150" s="223"/>
      <c r="B150" s="72"/>
      <c r="C150" s="72"/>
      <c r="D150" s="72"/>
      <c r="E150" s="72"/>
      <c r="F150" s="77"/>
      <c r="G150" s="72"/>
      <c r="H150" s="72"/>
      <c r="L150" s="21"/>
      <c r="P150" s="21"/>
      <c r="Q150" s="21"/>
      <c r="R150" s="21"/>
      <c r="S150" s="21"/>
      <c r="T150" s="21"/>
      <c r="V150" s="21"/>
      <c r="X150" s="21"/>
      <c r="Z150" s="21"/>
      <c r="AB150" s="21"/>
      <c r="AE150" s="21"/>
      <c r="AF150" s="21"/>
      <c r="AG150" s="21"/>
    </row>
    <row r="151" spans="1:33" ht="15.75" customHeight="1">
      <c r="A151" s="223"/>
      <c r="B151" s="72"/>
      <c r="C151" s="72"/>
      <c r="D151" s="72"/>
      <c r="E151" s="72"/>
      <c r="F151" s="77"/>
      <c r="G151" s="72"/>
      <c r="H151" s="72"/>
      <c r="L151" s="21"/>
      <c r="P151" s="21"/>
      <c r="Q151" s="21"/>
      <c r="R151" s="21"/>
      <c r="S151" s="21"/>
      <c r="T151" s="21"/>
      <c r="V151" s="21"/>
      <c r="X151" s="21"/>
      <c r="Z151" s="21"/>
      <c r="AB151" s="21"/>
      <c r="AE151" s="21"/>
      <c r="AF151" s="21"/>
      <c r="AG151" s="21"/>
    </row>
    <row r="152" spans="1:33" ht="15.75" customHeight="1">
      <c r="A152" s="223"/>
      <c r="B152" s="72"/>
      <c r="C152" s="72"/>
      <c r="D152" s="72"/>
      <c r="E152" s="72"/>
      <c r="F152" s="77"/>
      <c r="G152" s="72"/>
      <c r="H152" s="72"/>
      <c r="L152" s="21"/>
      <c r="P152" s="21"/>
      <c r="Q152" s="21"/>
      <c r="R152" s="21"/>
      <c r="S152" s="21"/>
      <c r="T152" s="21"/>
      <c r="V152" s="21"/>
      <c r="X152" s="21"/>
      <c r="Z152" s="21"/>
      <c r="AB152" s="21"/>
      <c r="AE152" s="21"/>
      <c r="AF152" s="21"/>
      <c r="AG152" s="21"/>
    </row>
    <row r="153" spans="1:33" ht="15.75" customHeight="1">
      <c r="A153" s="223"/>
      <c r="B153" s="72"/>
      <c r="C153" s="72"/>
      <c r="D153" s="72"/>
      <c r="E153" s="72"/>
      <c r="F153" s="77"/>
      <c r="G153" s="72"/>
      <c r="H153" s="72"/>
      <c r="L153" s="21"/>
      <c r="P153" s="21"/>
      <c r="Q153" s="21"/>
      <c r="R153" s="21"/>
      <c r="S153" s="21"/>
      <c r="T153" s="21"/>
      <c r="V153" s="21"/>
      <c r="X153" s="21"/>
      <c r="Z153" s="21"/>
      <c r="AB153" s="21"/>
      <c r="AE153" s="21"/>
      <c r="AF153" s="21"/>
      <c r="AG153" s="21"/>
    </row>
    <row r="154" spans="1:33" ht="15.75" customHeight="1">
      <c r="A154" s="223"/>
      <c r="B154" s="72"/>
      <c r="C154" s="72"/>
      <c r="D154" s="72"/>
      <c r="E154" s="72"/>
      <c r="F154" s="77"/>
      <c r="G154" s="72"/>
      <c r="H154" s="72"/>
      <c r="L154" s="21"/>
      <c r="P154" s="21"/>
      <c r="Q154" s="21"/>
      <c r="R154" s="21"/>
      <c r="S154" s="21"/>
      <c r="T154" s="21"/>
      <c r="V154" s="21"/>
      <c r="X154" s="21"/>
      <c r="Z154" s="21"/>
      <c r="AB154" s="21"/>
      <c r="AE154" s="21"/>
      <c r="AF154" s="21"/>
      <c r="AG154" s="21"/>
    </row>
    <row r="155" spans="1:33" ht="15.75" customHeight="1">
      <c r="A155" s="223"/>
      <c r="B155" s="72"/>
      <c r="C155" s="72"/>
      <c r="D155" s="72"/>
      <c r="E155" s="72"/>
      <c r="F155" s="77"/>
      <c r="G155" s="72"/>
      <c r="H155" s="72"/>
      <c r="L155" s="21"/>
      <c r="P155" s="21"/>
      <c r="Q155" s="21"/>
      <c r="R155" s="21"/>
      <c r="S155" s="21"/>
      <c r="T155" s="21"/>
      <c r="V155" s="21"/>
      <c r="X155" s="21"/>
      <c r="Z155" s="21"/>
      <c r="AB155" s="21"/>
      <c r="AE155" s="21"/>
      <c r="AF155" s="21"/>
      <c r="AG155" s="21"/>
    </row>
    <row r="156" spans="1:33" ht="15.75" customHeight="1">
      <c r="A156" s="223"/>
      <c r="B156" s="72"/>
      <c r="C156" s="72"/>
      <c r="D156" s="72"/>
      <c r="E156" s="72"/>
      <c r="F156" s="77"/>
      <c r="G156" s="72"/>
      <c r="H156" s="72"/>
      <c r="L156" s="21"/>
      <c r="P156" s="21"/>
      <c r="Q156" s="21"/>
      <c r="R156" s="21"/>
      <c r="S156" s="21"/>
      <c r="T156" s="21"/>
      <c r="V156" s="21"/>
      <c r="X156" s="21"/>
      <c r="Z156" s="21"/>
      <c r="AB156" s="21"/>
      <c r="AE156" s="21"/>
      <c r="AF156" s="21"/>
      <c r="AG156" s="21"/>
    </row>
    <row r="157" spans="1:33" ht="15.75" customHeight="1">
      <c r="A157" s="223"/>
      <c r="B157" s="72"/>
      <c r="C157" s="72"/>
      <c r="D157" s="72"/>
      <c r="E157" s="72"/>
      <c r="F157" s="77"/>
      <c r="G157" s="72"/>
      <c r="H157" s="72"/>
      <c r="L157" s="21"/>
      <c r="P157" s="21"/>
      <c r="Q157" s="21"/>
      <c r="R157" s="21"/>
      <c r="S157" s="21"/>
      <c r="T157" s="21"/>
      <c r="V157" s="21"/>
      <c r="X157" s="21"/>
      <c r="Z157" s="21"/>
      <c r="AB157" s="21"/>
      <c r="AE157" s="21"/>
      <c r="AF157" s="21"/>
      <c r="AG157" s="21"/>
    </row>
    <row r="158" spans="1:33" ht="15.75" customHeight="1">
      <c r="A158" s="223"/>
      <c r="B158" s="72"/>
      <c r="C158" s="72"/>
      <c r="D158" s="72"/>
      <c r="E158" s="72"/>
      <c r="F158" s="77"/>
      <c r="G158" s="72"/>
      <c r="H158" s="72"/>
      <c r="L158" s="21"/>
      <c r="P158" s="21"/>
      <c r="Q158" s="21"/>
      <c r="R158" s="21"/>
      <c r="S158" s="21"/>
      <c r="T158" s="21"/>
      <c r="V158" s="21"/>
      <c r="X158" s="21"/>
      <c r="Z158" s="21"/>
      <c r="AB158" s="21"/>
      <c r="AE158" s="21"/>
      <c r="AF158" s="21"/>
      <c r="AG158" s="21"/>
    </row>
    <row r="159" spans="1:33" ht="15.75" customHeight="1">
      <c r="A159" s="223"/>
      <c r="B159" s="72"/>
      <c r="C159" s="72"/>
      <c r="D159" s="72"/>
      <c r="E159" s="72"/>
      <c r="F159" s="77"/>
      <c r="G159" s="72"/>
      <c r="H159" s="72"/>
      <c r="L159" s="21"/>
      <c r="P159" s="21"/>
      <c r="Q159" s="21"/>
      <c r="R159" s="21"/>
      <c r="S159" s="21"/>
      <c r="T159" s="21"/>
      <c r="V159" s="21"/>
      <c r="X159" s="21"/>
      <c r="Z159" s="21"/>
      <c r="AB159" s="21"/>
      <c r="AE159" s="21"/>
      <c r="AF159" s="21"/>
      <c r="AG159" s="21"/>
    </row>
    <row r="160" spans="1:33" ht="15.75" customHeight="1">
      <c r="A160" s="223"/>
      <c r="B160" s="72"/>
      <c r="C160" s="72"/>
      <c r="D160" s="72"/>
      <c r="E160" s="72"/>
      <c r="F160" s="77"/>
      <c r="G160" s="72"/>
      <c r="H160" s="72"/>
      <c r="L160" s="21"/>
      <c r="P160" s="21"/>
      <c r="Q160" s="21"/>
      <c r="R160" s="21"/>
      <c r="S160" s="21"/>
      <c r="T160" s="21"/>
      <c r="V160" s="21"/>
      <c r="X160" s="21"/>
      <c r="Z160" s="21"/>
      <c r="AB160" s="21"/>
      <c r="AE160" s="21"/>
      <c r="AF160" s="21"/>
      <c r="AG160" s="21"/>
    </row>
    <row r="161" spans="1:33" ht="15.75" customHeight="1">
      <c r="A161" s="223"/>
      <c r="B161" s="72"/>
      <c r="C161" s="72"/>
      <c r="D161" s="72"/>
      <c r="E161" s="72"/>
      <c r="F161" s="77"/>
      <c r="G161" s="72"/>
      <c r="H161" s="72"/>
      <c r="L161" s="21"/>
      <c r="P161" s="21"/>
      <c r="Q161" s="21"/>
      <c r="R161" s="21"/>
      <c r="S161" s="21"/>
      <c r="T161" s="21"/>
      <c r="V161" s="21"/>
      <c r="X161" s="21"/>
      <c r="Z161" s="21"/>
      <c r="AB161" s="21"/>
      <c r="AE161" s="21"/>
      <c r="AF161" s="21"/>
      <c r="AG161" s="21"/>
    </row>
    <row r="162" spans="1:33" ht="15.75" customHeight="1">
      <c r="A162" s="223"/>
      <c r="B162" s="72"/>
      <c r="C162" s="72"/>
      <c r="D162" s="72"/>
      <c r="E162" s="72"/>
      <c r="F162" s="77"/>
      <c r="G162" s="72"/>
      <c r="H162" s="72"/>
      <c r="L162" s="21"/>
      <c r="P162" s="21"/>
      <c r="Q162" s="21"/>
      <c r="R162" s="21"/>
      <c r="S162" s="21"/>
      <c r="T162" s="21"/>
      <c r="V162" s="21"/>
      <c r="X162" s="21"/>
      <c r="Z162" s="21"/>
      <c r="AB162" s="21"/>
      <c r="AE162" s="21"/>
      <c r="AF162" s="21"/>
      <c r="AG162" s="21"/>
    </row>
    <row r="163" spans="1:33" ht="15.75" customHeight="1">
      <c r="A163" s="223"/>
      <c r="B163" s="72"/>
      <c r="C163" s="72"/>
      <c r="D163" s="72"/>
      <c r="E163" s="72"/>
      <c r="F163" s="77"/>
      <c r="G163" s="72"/>
      <c r="H163" s="72"/>
      <c r="L163" s="21"/>
      <c r="P163" s="21"/>
      <c r="Q163" s="21"/>
      <c r="R163" s="21"/>
      <c r="S163" s="21"/>
      <c r="T163" s="21"/>
      <c r="V163" s="21"/>
      <c r="X163" s="21"/>
      <c r="Z163" s="21"/>
      <c r="AB163" s="21"/>
      <c r="AE163" s="21"/>
      <c r="AF163" s="21"/>
      <c r="AG163" s="21"/>
    </row>
    <row r="164" spans="1:33" ht="15.75" customHeight="1">
      <c r="A164" s="223"/>
      <c r="B164" s="72"/>
      <c r="C164" s="72"/>
      <c r="D164" s="72"/>
      <c r="E164" s="72"/>
      <c r="F164" s="77"/>
      <c r="G164" s="72"/>
      <c r="H164" s="72"/>
      <c r="L164" s="21"/>
      <c r="P164" s="21"/>
      <c r="Q164" s="21"/>
      <c r="R164" s="21"/>
      <c r="S164" s="21"/>
      <c r="T164" s="21"/>
      <c r="V164" s="21"/>
      <c r="X164" s="21"/>
      <c r="Z164" s="21"/>
      <c r="AB164" s="21"/>
      <c r="AE164" s="21"/>
      <c r="AF164" s="21"/>
      <c r="AG164" s="21"/>
    </row>
    <row r="165" spans="1:33" ht="15.75" customHeight="1">
      <c r="A165" s="223"/>
      <c r="B165" s="72"/>
      <c r="C165" s="72"/>
      <c r="D165" s="72"/>
      <c r="E165" s="72"/>
      <c r="F165" s="77"/>
      <c r="G165" s="72"/>
      <c r="H165" s="72"/>
      <c r="L165" s="21"/>
      <c r="P165" s="21"/>
      <c r="Q165" s="21"/>
      <c r="R165" s="21"/>
      <c r="S165" s="21"/>
      <c r="T165" s="21"/>
      <c r="V165" s="21"/>
      <c r="X165" s="21"/>
      <c r="Z165" s="21"/>
      <c r="AB165" s="21"/>
      <c r="AE165" s="21"/>
      <c r="AF165" s="21"/>
      <c r="AG165" s="21"/>
    </row>
    <row r="166" spans="1:33" ht="15.75" customHeight="1">
      <c r="A166" s="223"/>
      <c r="B166" s="72"/>
      <c r="C166" s="72"/>
      <c r="D166" s="72"/>
      <c r="E166" s="72"/>
      <c r="F166" s="77"/>
      <c r="G166" s="72"/>
      <c r="H166" s="72"/>
      <c r="L166" s="21"/>
      <c r="P166" s="21"/>
      <c r="Q166" s="21"/>
      <c r="R166" s="21"/>
      <c r="S166" s="21"/>
      <c r="T166" s="21"/>
      <c r="V166" s="21"/>
      <c r="X166" s="21"/>
      <c r="Z166" s="21"/>
      <c r="AB166" s="21"/>
      <c r="AE166" s="21"/>
      <c r="AF166" s="21"/>
      <c r="AG166" s="21"/>
    </row>
    <row r="167" spans="1:33" ht="15.75" customHeight="1">
      <c r="A167" s="223"/>
      <c r="B167" s="72"/>
      <c r="C167" s="72"/>
      <c r="D167" s="72"/>
      <c r="E167" s="72"/>
      <c r="F167" s="77"/>
      <c r="G167" s="72"/>
      <c r="H167" s="72"/>
      <c r="L167" s="21"/>
      <c r="P167" s="21"/>
      <c r="Q167" s="21"/>
      <c r="R167" s="21"/>
      <c r="S167" s="21"/>
      <c r="T167" s="21"/>
      <c r="V167" s="21"/>
      <c r="X167" s="21"/>
      <c r="Z167" s="21"/>
      <c r="AB167" s="21"/>
      <c r="AE167" s="21"/>
      <c r="AF167" s="21"/>
      <c r="AG167" s="21"/>
    </row>
    <row r="168" spans="1:33" ht="15.75" customHeight="1">
      <c r="A168" s="223"/>
      <c r="B168" s="72"/>
      <c r="C168" s="72"/>
      <c r="D168" s="72"/>
      <c r="E168" s="72"/>
      <c r="F168" s="77"/>
      <c r="G168" s="72"/>
      <c r="H168" s="72"/>
      <c r="L168" s="21"/>
      <c r="P168" s="21"/>
      <c r="Q168" s="21"/>
      <c r="R168" s="21"/>
      <c r="S168" s="21"/>
      <c r="T168" s="21"/>
      <c r="V168" s="21"/>
      <c r="X168" s="21"/>
      <c r="Z168" s="21"/>
      <c r="AB168" s="21"/>
      <c r="AE168" s="21"/>
      <c r="AF168" s="21"/>
      <c r="AG168" s="21"/>
    </row>
    <row r="169" spans="1:33" ht="15.75" customHeight="1">
      <c r="A169" s="223"/>
      <c r="B169" s="72"/>
      <c r="C169" s="72"/>
      <c r="D169" s="72"/>
      <c r="E169" s="72"/>
      <c r="F169" s="77"/>
      <c r="G169" s="72"/>
      <c r="H169" s="72"/>
      <c r="L169" s="21"/>
      <c r="P169" s="21"/>
      <c r="Q169" s="21"/>
      <c r="R169" s="21"/>
      <c r="S169" s="21"/>
      <c r="T169" s="21"/>
      <c r="V169" s="21"/>
      <c r="X169" s="21"/>
      <c r="Z169" s="21"/>
      <c r="AB169" s="21"/>
      <c r="AE169" s="21"/>
      <c r="AF169" s="21"/>
      <c r="AG169" s="21"/>
    </row>
    <row r="170" spans="1:33" ht="15.75" customHeight="1">
      <c r="A170" s="223"/>
      <c r="B170" s="72"/>
      <c r="C170" s="72"/>
      <c r="D170" s="72"/>
      <c r="E170" s="72"/>
      <c r="F170" s="77"/>
      <c r="G170" s="72"/>
      <c r="H170" s="72"/>
      <c r="L170" s="21"/>
      <c r="P170" s="21"/>
      <c r="Q170" s="21"/>
      <c r="R170" s="21"/>
      <c r="S170" s="21"/>
      <c r="T170" s="21"/>
      <c r="V170" s="21"/>
      <c r="X170" s="21"/>
      <c r="Z170" s="21"/>
      <c r="AB170" s="21"/>
      <c r="AE170" s="21"/>
      <c r="AF170" s="21"/>
      <c r="AG170" s="21"/>
    </row>
    <row r="171" spans="1:33" ht="15.75" customHeight="1">
      <c r="A171" s="223"/>
      <c r="B171" s="72"/>
      <c r="C171" s="72"/>
      <c r="D171" s="72"/>
      <c r="E171" s="72"/>
      <c r="F171" s="77"/>
      <c r="G171" s="72"/>
      <c r="H171" s="72"/>
      <c r="L171" s="21"/>
      <c r="P171" s="21"/>
      <c r="Q171" s="21"/>
      <c r="R171" s="21"/>
      <c r="S171" s="21"/>
      <c r="T171" s="21"/>
      <c r="V171" s="21"/>
      <c r="X171" s="21"/>
      <c r="Z171" s="21"/>
      <c r="AB171" s="21"/>
      <c r="AE171" s="21"/>
      <c r="AF171" s="21"/>
      <c r="AG171" s="21"/>
    </row>
    <row r="172" spans="1:33" ht="15.75" customHeight="1">
      <c r="A172" s="223"/>
      <c r="B172" s="72"/>
      <c r="C172" s="72"/>
      <c r="D172" s="72"/>
      <c r="E172" s="72"/>
      <c r="F172" s="77"/>
      <c r="G172" s="72"/>
      <c r="H172" s="72"/>
      <c r="L172" s="21"/>
      <c r="P172" s="21"/>
      <c r="Q172" s="21"/>
      <c r="R172" s="21"/>
      <c r="S172" s="21"/>
      <c r="T172" s="21"/>
      <c r="V172" s="21"/>
      <c r="X172" s="21"/>
      <c r="Z172" s="21"/>
      <c r="AB172" s="21"/>
      <c r="AE172" s="21"/>
      <c r="AF172" s="21"/>
      <c r="AG172" s="21"/>
    </row>
    <row r="173" spans="1:33" ht="15.75" customHeight="1">
      <c r="A173" s="223"/>
      <c r="B173" s="72"/>
      <c r="C173" s="72"/>
      <c r="D173" s="72"/>
      <c r="E173" s="72"/>
      <c r="F173" s="77"/>
      <c r="G173" s="72"/>
      <c r="H173" s="72"/>
      <c r="L173" s="21"/>
      <c r="P173" s="21"/>
      <c r="Q173" s="21"/>
      <c r="R173" s="21"/>
      <c r="S173" s="21"/>
      <c r="T173" s="21"/>
      <c r="V173" s="21"/>
      <c r="X173" s="21"/>
      <c r="Z173" s="21"/>
      <c r="AB173" s="21"/>
      <c r="AE173" s="21"/>
      <c r="AF173" s="21"/>
      <c r="AG173" s="21"/>
    </row>
    <row r="174" spans="1:33" ht="15.75" customHeight="1">
      <c r="A174" s="223"/>
      <c r="B174" s="72"/>
      <c r="C174" s="72"/>
      <c r="D174" s="72"/>
      <c r="E174" s="72"/>
      <c r="F174" s="77"/>
      <c r="G174" s="72"/>
      <c r="H174" s="72"/>
      <c r="L174" s="21"/>
      <c r="P174" s="21"/>
      <c r="Q174" s="21"/>
      <c r="R174" s="21"/>
      <c r="S174" s="21"/>
      <c r="T174" s="21"/>
      <c r="V174" s="21"/>
      <c r="X174" s="21"/>
      <c r="Z174" s="21"/>
      <c r="AB174" s="21"/>
      <c r="AE174" s="21"/>
      <c r="AF174" s="21"/>
      <c r="AG174" s="21"/>
    </row>
    <row r="175" spans="1:33" ht="15.75" customHeight="1">
      <c r="A175" s="223"/>
      <c r="B175" s="72"/>
      <c r="C175" s="72"/>
      <c r="D175" s="72"/>
      <c r="E175" s="72"/>
      <c r="F175" s="77"/>
      <c r="G175" s="72"/>
      <c r="H175" s="72"/>
      <c r="L175" s="21"/>
      <c r="P175" s="21"/>
      <c r="Q175" s="21"/>
      <c r="R175" s="21"/>
      <c r="S175" s="21"/>
      <c r="T175" s="21"/>
      <c r="V175" s="21"/>
      <c r="X175" s="21"/>
      <c r="Z175" s="21"/>
      <c r="AB175" s="21"/>
      <c r="AE175" s="21"/>
      <c r="AF175" s="21"/>
      <c r="AG175" s="21"/>
    </row>
    <row r="176" spans="1:33" ht="15.75" customHeight="1">
      <c r="A176" s="223"/>
      <c r="B176" s="72"/>
      <c r="C176" s="72"/>
      <c r="D176" s="72"/>
      <c r="E176" s="72"/>
      <c r="F176" s="77"/>
      <c r="G176" s="72"/>
      <c r="H176" s="72"/>
      <c r="L176" s="21"/>
      <c r="P176" s="21"/>
      <c r="Q176" s="21"/>
      <c r="R176" s="21"/>
      <c r="S176" s="21"/>
      <c r="T176" s="21"/>
      <c r="V176" s="21"/>
      <c r="X176" s="21"/>
      <c r="Z176" s="21"/>
      <c r="AB176" s="21"/>
      <c r="AE176" s="21"/>
      <c r="AF176" s="21"/>
      <c r="AG176" s="21"/>
    </row>
    <row r="177" spans="1:33" ht="15.75" customHeight="1">
      <c r="A177" s="223"/>
      <c r="B177" s="72"/>
      <c r="C177" s="72"/>
      <c r="D177" s="72"/>
      <c r="E177" s="72"/>
      <c r="F177" s="77"/>
      <c r="G177" s="72"/>
      <c r="H177" s="72"/>
      <c r="L177" s="21"/>
      <c r="P177" s="21"/>
      <c r="Q177" s="21"/>
      <c r="R177" s="21"/>
      <c r="S177" s="21"/>
      <c r="T177" s="21"/>
      <c r="V177" s="21"/>
      <c r="X177" s="21"/>
      <c r="Z177" s="21"/>
      <c r="AB177" s="21"/>
      <c r="AE177" s="21"/>
      <c r="AF177" s="21"/>
      <c r="AG177" s="21"/>
    </row>
    <row r="178" spans="1:33" ht="15.75" customHeight="1">
      <c r="A178" s="223"/>
      <c r="B178" s="72"/>
      <c r="C178" s="72"/>
      <c r="D178" s="72"/>
      <c r="E178" s="72"/>
      <c r="F178" s="77"/>
      <c r="G178" s="72"/>
      <c r="H178" s="72"/>
      <c r="L178" s="21"/>
      <c r="P178" s="21"/>
      <c r="Q178" s="21"/>
      <c r="R178" s="21"/>
      <c r="S178" s="21"/>
      <c r="T178" s="21"/>
      <c r="V178" s="21"/>
      <c r="X178" s="21"/>
      <c r="Z178" s="21"/>
      <c r="AB178" s="21"/>
      <c r="AE178" s="21"/>
      <c r="AF178" s="21"/>
      <c r="AG178" s="21"/>
    </row>
    <row r="179" spans="1:33" ht="15.75" customHeight="1">
      <c r="A179" s="223"/>
      <c r="B179" s="72"/>
      <c r="C179" s="72"/>
      <c r="D179" s="72"/>
      <c r="E179" s="72"/>
      <c r="F179" s="77"/>
      <c r="G179" s="72"/>
      <c r="H179" s="72"/>
      <c r="L179" s="21"/>
      <c r="P179" s="21"/>
      <c r="Q179" s="21"/>
      <c r="R179" s="21"/>
      <c r="S179" s="21"/>
      <c r="T179" s="21"/>
      <c r="V179" s="21"/>
      <c r="X179" s="21"/>
      <c r="Z179" s="21"/>
      <c r="AB179" s="21"/>
      <c r="AE179" s="21"/>
      <c r="AF179" s="21"/>
      <c r="AG179" s="21"/>
    </row>
    <row r="180" spans="1:33" ht="15.75" customHeight="1">
      <c r="A180" s="223"/>
      <c r="B180" s="72"/>
      <c r="C180" s="72"/>
      <c r="D180" s="72"/>
      <c r="E180" s="72"/>
      <c r="F180" s="77"/>
      <c r="G180" s="72"/>
      <c r="H180" s="72"/>
      <c r="L180" s="21"/>
      <c r="P180" s="21"/>
      <c r="Q180" s="21"/>
      <c r="R180" s="21"/>
      <c r="S180" s="21"/>
      <c r="T180" s="21"/>
      <c r="V180" s="21"/>
      <c r="X180" s="21"/>
      <c r="Z180" s="21"/>
      <c r="AB180" s="21"/>
      <c r="AE180" s="21"/>
      <c r="AF180" s="21"/>
      <c r="AG180" s="21"/>
    </row>
    <row r="181" spans="1:33" ht="15.75" customHeight="1">
      <c r="A181" s="223"/>
      <c r="B181" s="72"/>
      <c r="C181" s="72"/>
      <c r="D181" s="72"/>
      <c r="E181" s="72"/>
      <c r="F181" s="77"/>
      <c r="G181" s="72"/>
      <c r="H181" s="72"/>
      <c r="L181" s="21"/>
      <c r="P181" s="21"/>
      <c r="Q181" s="21"/>
      <c r="R181" s="21"/>
      <c r="S181" s="21"/>
      <c r="T181" s="21"/>
      <c r="V181" s="21"/>
      <c r="X181" s="21"/>
      <c r="Z181" s="21"/>
      <c r="AB181" s="21"/>
      <c r="AE181" s="21"/>
      <c r="AF181" s="21"/>
      <c r="AG181" s="21"/>
    </row>
    <row r="182" spans="1:33" ht="15.75" customHeight="1">
      <c r="A182" s="223"/>
      <c r="B182" s="72"/>
      <c r="C182" s="72"/>
      <c r="D182" s="72"/>
      <c r="E182" s="72"/>
      <c r="F182" s="77"/>
      <c r="G182" s="72"/>
      <c r="H182" s="72"/>
      <c r="L182" s="21"/>
      <c r="P182" s="21"/>
      <c r="Q182" s="21"/>
      <c r="R182" s="21"/>
      <c r="S182" s="21"/>
      <c r="T182" s="21"/>
      <c r="V182" s="21"/>
      <c r="X182" s="21"/>
      <c r="Z182" s="21"/>
      <c r="AB182" s="21"/>
      <c r="AE182" s="21"/>
      <c r="AF182" s="21"/>
      <c r="AG182" s="21"/>
    </row>
    <row r="183" spans="1:33" ht="15.75" customHeight="1">
      <c r="A183" s="223"/>
      <c r="B183" s="72"/>
      <c r="C183" s="72"/>
      <c r="D183" s="72"/>
      <c r="E183" s="72"/>
      <c r="F183" s="77"/>
      <c r="G183" s="72"/>
      <c r="H183" s="72"/>
      <c r="L183" s="21"/>
      <c r="P183" s="21"/>
      <c r="Q183" s="21"/>
      <c r="R183" s="21"/>
      <c r="S183" s="21"/>
      <c r="T183" s="21"/>
      <c r="V183" s="21"/>
      <c r="X183" s="21"/>
      <c r="Z183" s="21"/>
      <c r="AB183" s="21"/>
      <c r="AE183" s="21"/>
      <c r="AF183" s="21"/>
      <c r="AG183" s="21"/>
    </row>
    <row r="184" spans="1:33" ht="15.75" customHeight="1">
      <c r="A184" s="223"/>
      <c r="B184" s="72"/>
      <c r="C184" s="72"/>
      <c r="D184" s="72"/>
      <c r="E184" s="72"/>
      <c r="F184" s="77"/>
      <c r="G184" s="72"/>
      <c r="H184" s="72"/>
      <c r="L184" s="21"/>
      <c r="P184" s="21"/>
      <c r="Q184" s="21"/>
      <c r="R184" s="21"/>
      <c r="S184" s="21"/>
      <c r="T184" s="21"/>
      <c r="V184" s="21"/>
      <c r="X184" s="21"/>
      <c r="Z184" s="21"/>
      <c r="AB184" s="21"/>
      <c r="AE184" s="21"/>
      <c r="AF184" s="21"/>
      <c r="AG184" s="21"/>
    </row>
    <row r="185" spans="1:33" ht="15.75" customHeight="1">
      <c r="A185" s="223"/>
      <c r="B185" s="72"/>
      <c r="C185" s="72"/>
      <c r="D185" s="72"/>
      <c r="E185" s="72"/>
      <c r="F185" s="77"/>
      <c r="G185" s="72"/>
      <c r="H185" s="72"/>
      <c r="L185" s="21"/>
      <c r="P185" s="21"/>
      <c r="Q185" s="21"/>
      <c r="R185" s="21"/>
      <c r="S185" s="21"/>
      <c r="T185" s="21"/>
      <c r="V185" s="21"/>
      <c r="X185" s="21"/>
      <c r="Z185" s="21"/>
      <c r="AB185" s="21"/>
      <c r="AE185" s="21"/>
      <c r="AF185" s="21"/>
      <c r="AG185" s="21"/>
    </row>
    <row r="186" spans="1:33" ht="15.75" customHeight="1">
      <c r="A186" s="223"/>
      <c r="B186" s="72"/>
      <c r="C186" s="72"/>
      <c r="D186" s="72"/>
      <c r="E186" s="72"/>
      <c r="F186" s="77"/>
      <c r="G186" s="72"/>
      <c r="H186" s="72"/>
      <c r="L186" s="21"/>
      <c r="P186" s="21"/>
      <c r="Q186" s="21"/>
      <c r="R186" s="21"/>
      <c r="S186" s="21"/>
      <c r="T186" s="21"/>
      <c r="V186" s="21"/>
      <c r="X186" s="21"/>
      <c r="Z186" s="21"/>
      <c r="AB186" s="21"/>
      <c r="AE186" s="21"/>
      <c r="AF186" s="21"/>
      <c r="AG186" s="21"/>
    </row>
    <row r="187" spans="1:33" ht="15.75" customHeight="1">
      <c r="A187" s="223"/>
      <c r="B187" s="72"/>
      <c r="C187" s="72"/>
      <c r="D187" s="72"/>
      <c r="E187" s="72"/>
      <c r="F187" s="77"/>
      <c r="G187" s="72"/>
      <c r="H187" s="72"/>
      <c r="L187" s="21"/>
      <c r="P187" s="21"/>
      <c r="Q187" s="21"/>
      <c r="R187" s="21"/>
      <c r="S187" s="21"/>
      <c r="T187" s="21"/>
      <c r="V187" s="21"/>
      <c r="X187" s="21"/>
      <c r="Z187" s="21"/>
      <c r="AB187" s="21"/>
      <c r="AE187" s="21"/>
      <c r="AF187" s="21"/>
      <c r="AG187" s="21"/>
    </row>
    <row r="188" spans="1:33" ht="15.75" customHeight="1">
      <c r="A188" s="223"/>
      <c r="B188" s="72"/>
      <c r="C188" s="72"/>
      <c r="D188" s="72"/>
      <c r="E188" s="72"/>
      <c r="F188" s="77"/>
      <c r="G188" s="72"/>
      <c r="H188" s="72"/>
      <c r="L188" s="21"/>
      <c r="P188" s="21"/>
      <c r="Q188" s="21"/>
      <c r="R188" s="21"/>
      <c r="S188" s="21"/>
      <c r="T188" s="21"/>
      <c r="V188" s="21"/>
      <c r="X188" s="21"/>
      <c r="Z188" s="21"/>
      <c r="AB188" s="21"/>
      <c r="AE188" s="21"/>
      <c r="AF188" s="21"/>
      <c r="AG188" s="21"/>
    </row>
    <row r="189" spans="1:33" ht="15.75" customHeight="1">
      <c r="A189" s="223"/>
      <c r="B189" s="72"/>
      <c r="C189" s="72"/>
      <c r="D189" s="72"/>
      <c r="E189" s="72"/>
      <c r="F189" s="77"/>
      <c r="G189" s="72"/>
      <c r="H189" s="72"/>
      <c r="L189" s="21"/>
      <c r="P189" s="21"/>
      <c r="Q189" s="21"/>
      <c r="R189" s="21"/>
      <c r="S189" s="21"/>
      <c r="T189" s="21"/>
      <c r="V189" s="21"/>
      <c r="X189" s="21"/>
      <c r="Z189" s="21"/>
      <c r="AB189" s="21"/>
      <c r="AE189" s="21"/>
      <c r="AF189" s="21"/>
      <c r="AG189" s="21"/>
    </row>
    <row r="190" spans="1:33" ht="15.75" customHeight="1">
      <c r="A190" s="223"/>
      <c r="B190" s="72"/>
      <c r="C190" s="72"/>
      <c r="D190" s="72"/>
      <c r="E190" s="72"/>
      <c r="F190" s="77"/>
      <c r="G190" s="72"/>
      <c r="H190" s="72"/>
      <c r="L190" s="21"/>
      <c r="P190" s="21"/>
      <c r="Q190" s="21"/>
      <c r="R190" s="21"/>
      <c r="S190" s="21"/>
      <c r="T190" s="21"/>
      <c r="V190" s="21"/>
      <c r="X190" s="21"/>
      <c r="Z190" s="21"/>
      <c r="AB190" s="21"/>
      <c r="AE190" s="21"/>
      <c r="AF190" s="21"/>
      <c r="AG190" s="21"/>
    </row>
    <row r="191" spans="1:33" ht="15.75" customHeight="1">
      <c r="A191" s="223"/>
      <c r="B191" s="72"/>
      <c r="C191" s="72"/>
      <c r="D191" s="72"/>
      <c r="E191" s="72"/>
      <c r="F191" s="77"/>
      <c r="G191" s="72"/>
      <c r="H191" s="72"/>
      <c r="L191" s="21"/>
      <c r="P191" s="21"/>
      <c r="Q191" s="21"/>
      <c r="R191" s="21"/>
      <c r="S191" s="21"/>
      <c r="T191" s="21"/>
      <c r="V191" s="21"/>
      <c r="X191" s="21"/>
      <c r="Z191" s="21"/>
      <c r="AB191" s="21"/>
      <c r="AE191" s="21"/>
      <c r="AF191" s="21"/>
      <c r="AG191" s="21"/>
    </row>
    <row r="192" spans="1:33" ht="15.75" customHeight="1">
      <c r="A192" s="223"/>
      <c r="B192" s="72"/>
      <c r="C192" s="72"/>
      <c r="D192" s="72"/>
      <c r="E192" s="72"/>
      <c r="F192" s="77"/>
      <c r="G192" s="72"/>
      <c r="H192" s="72"/>
      <c r="L192" s="21"/>
      <c r="P192" s="21"/>
      <c r="Q192" s="21"/>
      <c r="R192" s="21"/>
      <c r="S192" s="21"/>
      <c r="T192" s="21"/>
      <c r="V192" s="21"/>
      <c r="X192" s="21"/>
      <c r="Z192" s="21"/>
      <c r="AB192" s="21"/>
      <c r="AE192" s="21"/>
      <c r="AF192" s="21"/>
      <c r="AG192" s="21"/>
    </row>
    <row r="193" spans="1:33" ht="15.75" customHeight="1">
      <c r="A193" s="223"/>
      <c r="B193" s="72"/>
      <c r="C193" s="72"/>
      <c r="D193" s="72"/>
      <c r="E193" s="72"/>
      <c r="F193" s="77"/>
      <c r="G193" s="72"/>
      <c r="H193" s="72"/>
      <c r="L193" s="21"/>
      <c r="P193" s="21"/>
      <c r="Q193" s="21"/>
      <c r="R193" s="21"/>
      <c r="S193" s="21"/>
      <c r="T193" s="21"/>
      <c r="V193" s="21"/>
      <c r="X193" s="21"/>
      <c r="Z193" s="21"/>
      <c r="AB193" s="21"/>
      <c r="AE193" s="21"/>
      <c r="AF193" s="21"/>
      <c r="AG193" s="21"/>
    </row>
    <row r="194" spans="1:33" ht="15.75" customHeight="1">
      <c r="A194" s="223"/>
      <c r="B194" s="72"/>
      <c r="C194" s="72"/>
      <c r="D194" s="72"/>
      <c r="E194" s="72"/>
      <c r="F194" s="77"/>
      <c r="G194" s="72"/>
      <c r="H194" s="72"/>
      <c r="L194" s="21"/>
      <c r="P194" s="21"/>
      <c r="Q194" s="21"/>
      <c r="R194" s="21"/>
      <c r="S194" s="21"/>
      <c r="T194" s="21"/>
      <c r="V194" s="21"/>
      <c r="X194" s="21"/>
      <c r="Z194" s="21"/>
      <c r="AB194" s="21"/>
      <c r="AE194" s="21"/>
      <c r="AF194" s="21"/>
      <c r="AG194" s="21"/>
    </row>
    <row r="195" spans="1:33" ht="15.75" customHeight="1">
      <c r="A195" s="223"/>
      <c r="B195" s="72"/>
      <c r="C195" s="72"/>
      <c r="D195" s="72"/>
      <c r="E195" s="72"/>
      <c r="F195" s="77"/>
      <c r="G195" s="72"/>
      <c r="H195" s="72"/>
      <c r="L195" s="21"/>
      <c r="P195" s="21"/>
      <c r="Q195" s="21"/>
      <c r="R195" s="21"/>
      <c r="S195" s="21"/>
      <c r="T195" s="21"/>
      <c r="V195" s="21"/>
      <c r="X195" s="21"/>
      <c r="Z195" s="21"/>
      <c r="AB195" s="21"/>
      <c r="AE195" s="21"/>
      <c r="AF195" s="21"/>
      <c r="AG195" s="21"/>
    </row>
    <row r="196" spans="1:33" ht="15.75" customHeight="1">
      <c r="A196" s="223"/>
      <c r="B196" s="72"/>
      <c r="C196" s="72"/>
      <c r="D196" s="72"/>
      <c r="E196" s="72"/>
      <c r="F196" s="77"/>
      <c r="G196" s="72"/>
      <c r="H196" s="72"/>
      <c r="L196" s="21"/>
      <c r="P196" s="21"/>
      <c r="Q196" s="21"/>
      <c r="R196" s="21"/>
      <c r="S196" s="21"/>
      <c r="T196" s="21"/>
      <c r="V196" s="21"/>
      <c r="X196" s="21"/>
      <c r="Z196" s="21"/>
      <c r="AB196" s="21"/>
      <c r="AE196" s="21"/>
      <c r="AF196" s="21"/>
      <c r="AG196" s="21"/>
    </row>
    <row r="197" spans="1:33" ht="15.75" customHeight="1">
      <c r="A197" s="223"/>
      <c r="B197" s="72"/>
      <c r="C197" s="72"/>
      <c r="D197" s="72"/>
      <c r="E197" s="72"/>
      <c r="F197" s="77"/>
      <c r="G197" s="72"/>
      <c r="H197" s="72"/>
      <c r="L197" s="21"/>
      <c r="P197" s="21"/>
      <c r="Q197" s="21"/>
      <c r="R197" s="21"/>
      <c r="S197" s="21"/>
      <c r="T197" s="21"/>
      <c r="V197" s="21"/>
      <c r="X197" s="21"/>
      <c r="Z197" s="21"/>
      <c r="AB197" s="21"/>
      <c r="AE197" s="21"/>
      <c r="AF197" s="21"/>
      <c r="AG197" s="21"/>
    </row>
    <row r="198" spans="1:33" ht="15.75" customHeight="1">
      <c r="A198" s="223"/>
      <c r="B198" s="72"/>
      <c r="C198" s="72"/>
      <c r="D198" s="72"/>
      <c r="E198" s="72"/>
      <c r="F198" s="77"/>
      <c r="G198" s="72"/>
      <c r="H198" s="72"/>
      <c r="L198" s="21"/>
      <c r="P198" s="21"/>
      <c r="Q198" s="21"/>
      <c r="R198" s="21"/>
      <c r="S198" s="21"/>
      <c r="T198" s="21"/>
      <c r="V198" s="21"/>
      <c r="X198" s="21"/>
      <c r="Z198" s="21"/>
      <c r="AB198" s="21"/>
      <c r="AE198" s="21"/>
      <c r="AF198" s="21"/>
      <c r="AG198" s="21"/>
    </row>
    <row r="199" spans="1:33" ht="15.75" customHeight="1">
      <c r="A199" s="223"/>
      <c r="B199" s="72"/>
      <c r="C199" s="72"/>
      <c r="D199" s="72"/>
      <c r="E199" s="72"/>
      <c r="F199" s="77"/>
      <c r="G199" s="72"/>
      <c r="H199" s="72"/>
      <c r="L199" s="21"/>
      <c r="P199" s="21"/>
      <c r="Q199" s="21"/>
      <c r="R199" s="21"/>
      <c r="S199" s="21"/>
      <c r="T199" s="21"/>
      <c r="V199" s="21"/>
      <c r="X199" s="21"/>
      <c r="Z199" s="21"/>
      <c r="AB199" s="21"/>
      <c r="AE199" s="21"/>
      <c r="AF199" s="21"/>
      <c r="AG199" s="21"/>
    </row>
    <row r="200" spans="1:33" ht="15.75" customHeight="1">
      <c r="A200" s="223"/>
      <c r="B200" s="72"/>
      <c r="C200" s="72"/>
      <c r="D200" s="72"/>
      <c r="E200" s="72"/>
      <c r="F200" s="77"/>
      <c r="G200" s="72"/>
      <c r="H200" s="72"/>
      <c r="L200" s="21"/>
      <c r="P200" s="21"/>
      <c r="Q200" s="21"/>
      <c r="R200" s="21"/>
      <c r="S200" s="21"/>
      <c r="T200" s="21"/>
      <c r="V200" s="21"/>
      <c r="X200" s="21"/>
      <c r="Z200" s="21"/>
      <c r="AB200" s="21"/>
      <c r="AE200" s="21"/>
      <c r="AF200" s="21"/>
      <c r="AG200" s="21"/>
    </row>
    <row r="201" spans="1:33" ht="15.75" customHeight="1">
      <c r="A201" s="223"/>
      <c r="B201" s="72"/>
      <c r="C201" s="72"/>
      <c r="D201" s="72"/>
      <c r="E201" s="72"/>
      <c r="F201" s="77"/>
      <c r="G201" s="72"/>
      <c r="H201" s="72"/>
      <c r="L201" s="21"/>
      <c r="P201" s="21"/>
      <c r="Q201" s="21"/>
      <c r="R201" s="21"/>
      <c r="S201" s="21"/>
      <c r="T201" s="21"/>
      <c r="V201" s="21"/>
      <c r="X201" s="21"/>
      <c r="Z201" s="21"/>
      <c r="AB201" s="21"/>
      <c r="AE201" s="21"/>
      <c r="AF201" s="21"/>
      <c r="AG201" s="21"/>
    </row>
    <row r="202" spans="1:33" ht="15.75" customHeight="1">
      <c r="A202" s="223"/>
      <c r="B202" s="72"/>
      <c r="C202" s="72"/>
      <c r="D202" s="72"/>
      <c r="E202" s="72"/>
      <c r="F202" s="77"/>
      <c r="G202" s="72"/>
      <c r="H202" s="72"/>
      <c r="L202" s="21"/>
      <c r="P202" s="21"/>
      <c r="Q202" s="21"/>
      <c r="R202" s="21"/>
      <c r="S202" s="21"/>
      <c r="T202" s="21"/>
      <c r="V202" s="21"/>
      <c r="X202" s="21"/>
      <c r="Z202" s="21"/>
      <c r="AB202" s="21"/>
      <c r="AE202" s="21"/>
      <c r="AF202" s="21"/>
      <c r="AG202" s="21"/>
    </row>
    <row r="203" spans="1:33" ht="15.75" customHeight="1">
      <c r="A203" s="223"/>
      <c r="B203" s="72"/>
      <c r="C203" s="72"/>
      <c r="D203" s="72"/>
      <c r="E203" s="72"/>
      <c r="F203" s="77"/>
      <c r="G203" s="72"/>
      <c r="H203" s="72"/>
      <c r="L203" s="21"/>
      <c r="P203" s="21"/>
      <c r="Q203" s="21"/>
      <c r="R203" s="21"/>
      <c r="S203" s="21"/>
      <c r="T203" s="21"/>
      <c r="V203" s="21"/>
      <c r="X203" s="21"/>
      <c r="Z203" s="21"/>
      <c r="AB203" s="21"/>
      <c r="AE203" s="21"/>
      <c r="AF203" s="21"/>
      <c r="AG203" s="21"/>
    </row>
    <row r="204" spans="1:33" ht="15.75" customHeight="1">
      <c r="A204" s="223"/>
      <c r="B204" s="72"/>
      <c r="C204" s="72"/>
      <c r="D204" s="72"/>
      <c r="E204" s="72"/>
      <c r="F204" s="77"/>
      <c r="G204" s="72"/>
      <c r="H204" s="72"/>
      <c r="L204" s="21"/>
      <c r="P204" s="21"/>
      <c r="Q204" s="21"/>
      <c r="R204" s="21"/>
      <c r="S204" s="21"/>
      <c r="T204" s="21"/>
      <c r="V204" s="21"/>
      <c r="X204" s="21"/>
      <c r="Z204" s="21"/>
      <c r="AB204" s="21"/>
      <c r="AE204" s="21"/>
      <c r="AF204" s="21"/>
      <c r="AG204" s="21"/>
    </row>
    <row r="205" spans="1:33" ht="15.75" customHeight="1">
      <c r="A205" s="223"/>
      <c r="B205" s="72"/>
      <c r="C205" s="72"/>
      <c r="D205" s="72"/>
      <c r="E205" s="72"/>
      <c r="F205" s="77"/>
      <c r="G205" s="72"/>
      <c r="H205" s="72"/>
      <c r="L205" s="21"/>
      <c r="P205" s="21"/>
      <c r="Q205" s="21"/>
      <c r="R205" s="21"/>
      <c r="S205" s="21"/>
      <c r="T205" s="21"/>
      <c r="V205" s="21"/>
      <c r="X205" s="21"/>
      <c r="Z205" s="21"/>
      <c r="AB205" s="21"/>
      <c r="AE205" s="21"/>
      <c r="AF205" s="21"/>
      <c r="AG205" s="21"/>
    </row>
    <row r="206" spans="1:33" ht="15.75" customHeight="1">
      <c r="A206" s="223"/>
      <c r="B206" s="72"/>
      <c r="C206" s="72"/>
      <c r="D206" s="72"/>
      <c r="E206" s="72"/>
      <c r="F206" s="77"/>
      <c r="G206" s="72"/>
      <c r="H206" s="72"/>
      <c r="L206" s="21"/>
      <c r="P206" s="21"/>
      <c r="Q206" s="21"/>
      <c r="R206" s="21"/>
      <c r="S206" s="21"/>
      <c r="T206" s="21"/>
      <c r="V206" s="21"/>
      <c r="X206" s="21"/>
      <c r="Z206" s="21"/>
      <c r="AB206" s="21"/>
      <c r="AE206" s="21"/>
      <c r="AF206" s="21"/>
      <c r="AG206" s="21"/>
    </row>
    <row r="207" spans="1:33" ht="15.75" customHeight="1">
      <c r="A207" s="223"/>
      <c r="B207" s="72"/>
      <c r="C207" s="72"/>
      <c r="D207" s="72"/>
      <c r="E207" s="72"/>
      <c r="F207" s="77"/>
      <c r="G207" s="72"/>
      <c r="H207" s="72"/>
      <c r="L207" s="21"/>
      <c r="P207" s="21"/>
      <c r="Q207" s="21"/>
      <c r="R207" s="21"/>
      <c r="S207" s="21"/>
      <c r="T207" s="21"/>
      <c r="V207" s="21"/>
      <c r="X207" s="21"/>
      <c r="Z207" s="21"/>
      <c r="AB207" s="21"/>
      <c r="AE207" s="21"/>
      <c r="AF207" s="21"/>
      <c r="AG207" s="21"/>
    </row>
    <row r="208" spans="1:33" ht="15.75" customHeight="1">
      <c r="A208" s="223"/>
      <c r="B208" s="72"/>
      <c r="C208" s="72"/>
      <c r="D208" s="72"/>
      <c r="E208" s="72"/>
      <c r="F208" s="77"/>
      <c r="G208" s="72"/>
      <c r="H208" s="72"/>
      <c r="L208" s="21"/>
      <c r="P208" s="21"/>
      <c r="Q208" s="21"/>
      <c r="R208" s="21"/>
      <c r="S208" s="21"/>
      <c r="T208" s="21"/>
      <c r="V208" s="21"/>
      <c r="X208" s="21"/>
      <c r="Z208" s="21"/>
      <c r="AB208" s="21"/>
      <c r="AE208" s="21"/>
      <c r="AF208" s="21"/>
      <c r="AG208" s="21"/>
    </row>
    <row r="209" spans="1:33" ht="15.75" customHeight="1">
      <c r="A209" s="223"/>
      <c r="B209" s="72"/>
      <c r="C209" s="72"/>
      <c r="D209" s="72"/>
      <c r="E209" s="72"/>
      <c r="F209" s="77"/>
      <c r="G209" s="72"/>
      <c r="H209" s="72"/>
      <c r="L209" s="21"/>
      <c r="P209" s="21"/>
      <c r="Q209" s="21"/>
      <c r="R209" s="21"/>
      <c r="S209" s="21"/>
      <c r="T209" s="21"/>
      <c r="V209" s="21"/>
      <c r="X209" s="21"/>
      <c r="Z209" s="21"/>
      <c r="AB209" s="21"/>
      <c r="AE209" s="21"/>
      <c r="AF209" s="21"/>
      <c r="AG209" s="21"/>
    </row>
    <row r="210" spans="1:33" ht="15.75" customHeight="1">
      <c r="A210" s="223"/>
      <c r="B210" s="72"/>
      <c r="C210" s="72"/>
      <c r="D210" s="72"/>
      <c r="E210" s="72"/>
      <c r="F210" s="77"/>
      <c r="G210" s="72"/>
      <c r="H210" s="72"/>
      <c r="L210" s="21"/>
      <c r="P210" s="21"/>
      <c r="Q210" s="21"/>
      <c r="R210" s="21"/>
      <c r="S210" s="21"/>
      <c r="T210" s="21"/>
      <c r="V210" s="21"/>
      <c r="X210" s="21"/>
      <c r="Z210" s="21"/>
      <c r="AB210" s="21"/>
      <c r="AE210" s="21"/>
      <c r="AF210" s="21"/>
      <c r="AG210" s="21"/>
    </row>
    <row r="211" spans="1:33" ht="15.75" customHeight="1">
      <c r="A211" s="223"/>
      <c r="B211" s="72"/>
      <c r="C211" s="72"/>
      <c r="D211" s="72"/>
      <c r="E211" s="72"/>
      <c r="F211" s="77"/>
      <c r="G211" s="72"/>
      <c r="H211" s="72"/>
      <c r="L211" s="21"/>
      <c r="P211" s="21"/>
      <c r="Q211" s="21"/>
      <c r="R211" s="21"/>
      <c r="S211" s="21"/>
      <c r="T211" s="21"/>
      <c r="V211" s="21"/>
      <c r="X211" s="21"/>
      <c r="Z211" s="21"/>
      <c r="AB211" s="21"/>
      <c r="AE211" s="21"/>
      <c r="AF211" s="21"/>
      <c r="AG211" s="21"/>
    </row>
    <row r="212" spans="1:33" ht="15.75" customHeight="1">
      <c r="A212" s="223"/>
      <c r="B212" s="72"/>
      <c r="C212" s="72"/>
      <c r="D212" s="72"/>
      <c r="E212" s="72"/>
      <c r="F212" s="77"/>
      <c r="G212" s="72"/>
      <c r="H212" s="72"/>
      <c r="L212" s="21"/>
      <c r="P212" s="21"/>
      <c r="Q212" s="21"/>
      <c r="R212" s="21"/>
      <c r="S212" s="21"/>
      <c r="T212" s="21"/>
      <c r="V212" s="21"/>
      <c r="X212" s="21"/>
      <c r="Z212" s="21"/>
      <c r="AB212" s="21"/>
      <c r="AE212" s="21"/>
      <c r="AF212" s="21"/>
      <c r="AG212" s="21"/>
    </row>
    <row r="213" spans="1:33" ht="15.75" customHeight="1">
      <c r="A213" s="223"/>
      <c r="B213" s="72"/>
      <c r="C213" s="72"/>
      <c r="D213" s="72"/>
      <c r="E213" s="72"/>
      <c r="F213" s="77"/>
      <c r="G213" s="72"/>
      <c r="H213" s="72"/>
      <c r="L213" s="21"/>
      <c r="P213" s="21"/>
      <c r="Q213" s="21"/>
      <c r="R213" s="21"/>
      <c r="S213" s="21"/>
      <c r="T213" s="21"/>
      <c r="V213" s="21"/>
      <c r="X213" s="21"/>
      <c r="Z213" s="21"/>
      <c r="AB213" s="21"/>
      <c r="AE213" s="21"/>
      <c r="AF213" s="21"/>
      <c r="AG213" s="21"/>
    </row>
    <row r="214" spans="1:33" ht="15.75" customHeight="1">
      <c r="A214" s="223"/>
      <c r="B214" s="72"/>
      <c r="C214" s="72"/>
      <c r="D214" s="72"/>
      <c r="E214" s="72"/>
      <c r="F214" s="77"/>
      <c r="G214" s="72"/>
      <c r="H214" s="72"/>
      <c r="L214" s="21"/>
      <c r="P214" s="21"/>
      <c r="Q214" s="21"/>
      <c r="R214" s="21"/>
      <c r="S214" s="21"/>
      <c r="T214" s="21"/>
      <c r="V214" s="21"/>
      <c r="X214" s="21"/>
      <c r="Z214" s="21"/>
      <c r="AB214" s="21"/>
      <c r="AE214" s="21"/>
      <c r="AF214" s="21"/>
      <c r="AG214" s="21"/>
    </row>
    <row r="215" spans="1:33" ht="15.75" customHeight="1">
      <c r="A215" s="223"/>
      <c r="B215" s="72"/>
      <c r="C215" s="72"/>
      <c r="D215" s="72"/>
      <c r="E215" s="72"/>
      <c r="F215" s="77"/>
      <c r="G215" s="72"/>
      <c r="H215" s="72"/>
      <c r="L215" s="21"/>
      <c r="P215" s="21"/>
      <c r="Q215" s="21"/>
      <c r="R215" s="21"/>
      <c r="S215" s="21"/>
      <c r="T215" s="21"/>
      <c r="V215" s="21"/>
      <c r="X215" s="21"/>
      <c r="Z215" s="21"/>
      <c r="AB215" s="21"/>
      <c r="AE215" s="21"/>
      <c r="AF215" s="21"/>
      <c r="AG215" s="21"/>
    </row>
    <row r="216" spans="1:33" ht="15.75" customHeight="1">
      <c r="A216" s="223"/>
      <c r="B216" s="72"/>
      <c r="C216" s="72"/>
      <c r="D216" s="72"/>
      <c r="E216" s="72"/>
      <c r="F216" s="77"/>
      <c r="G216" s="72"/>
      <c r="H216" s="72"/>
      <c r="L216" s="21"/>
      <c r="P216" s="21"/>
      <c r="Q216" s="21"/>
      <c r="R216" s="21"/>
      <c r="S216" s="21"/>
      <c r="T216" s="21"/>
      <c r="V216" s="21"/>
      <c r="X216" s="21"/>
      <c r="Z216" s="21"/>
      <c r="AB216" s="21"/>
      <c r="AE216" s="21"/>
      <c r="AF216" s="21"/>
      <c r="AG216" s="21"/>
    </row>
    <row r="217" spans="1:33" ht="15.75" customHeight="1">
      <c r="A217" s="223"/>
      <c r="B217" s="72"/>
      <c r="C217" s="72"/>
      <c r="D217" s="72"/>
      <c r="E217" s="72"/>
      <c r="F217" s="77"/>
      <c r="G217" s="72"/>
      <c r="H217" s="72"/>
      <c r="L217" s="21"/>
      <c r="P217" s="21"/>
      <c r="Q217" s="21"/>
      <c r="R217" s="21"/>
      <c r="S217" s="21"/>
      <c r="T217" s="21"/>
      <c r="V217" s="21"/>
      <c r="X217" s="21"/>
      <c r="Z217" s="21"/>
      <c r="AB217" s="21"/>
      <c r="AE217" s="21"/>
      <c r="AF217" s="21"/>
      <c r="AG217" s="21"/>
    </row>
    <row r="218" spans="1:33" ht="15.75" customHeight="1">
      <c r="A218" s="223"/>
      <c r="B218" s="72"/>
      <c r="C218" s="72"/>
      <c r="D218" s="72"/>
      <c r="E218" s="72"/>
      <c r="F218" s="77"/>
      <c r="G218" s="72"/>
      <c r="H218" s="72"/>
      <c r="L218" s="21"/>
      <c r="P218" s="21"/>
      <c r="Q218" s="21"/>
      <c r="R218" s="21"/>
      <c r="S218" s="21"/>
      <c r="T218" s="21"/>
      <c r="V218" s="21"/>
      <c r="X218" s="21"/>
      <c r="Z218" s="21"/>
      <c r="AB218" s="21"/>
      <c r="AE218" s="21"/>
      <c r="AF218" s="21"/>
      <c r="AG218" s="21"/>
    </row>
    <row r="219" spans="1:33" ht="15.75" customHeight="1">
      <c r="A219" s="223"/>
      <c r="B219" s="72"/>
      <c r="C219" s="72"/>
      <c r="D219" s="72"/>
      <c r="E219" s="72"/>
      <c r="F219" s="77"/>
      <c r="G219" s="72"/>
      <c r="H219" s="72"/>
      <c r="L219" s="21"/>
      <c r="P219" s="21"/>
      <c r="Q219" s="21"/>
      <c r="R219" s="21"/>
      <c r="S219" s="21"/>
      <c r="T219" s="21"/>
      <c r="V219" s="21"/>
      <c r="X219" s="21"/>
      <c r="Z219" s="21"/>
      <c r="AB219" s="21"/>
      <c r="AE219" s="21"/>
      <c r="AF219" s="21"/>
      <c r="AG219" s="21"/>
    </row>
    <row r="220" spans="1:33" ht="15.75" customHeight="1">
      <c r="A220" s="223"/>
      <c r="B220" s="72"/>
      <c r="C220" s="72"/>
      <c r="D220" s="72"/>
      <c r="E220" s="72"/>
      <c r="F220" s="77"/>
      <c r="G220" s="72"/>
      <c r="H220" s="72"/>
      <c r="L220" s="21"/>
      <c r="P220" s="21"/>
      <c r="Q220" s="21"/>
      <c r="R220" s="21"/>
      <c r="S220" s="21"/>
      <c r="T220" s="21"/>
      <c r="V220" s="21"/>
      <c r="X220" s="21"/>
      <c r="Z220" s="21"/>
      <c r="AB220" s="21"/>
      <c r="AE220" s="21"/>
      <c r="AF220" s="21"/>
      <c r="AG220" s="21"/>
    </row>
    <row r="221" spans="1:33" ht="15.75" customHeight="1">
      <c r="A221" s="223"/>
      <c r="B221" s="72"/>
      <c r="C221" s="72"/>
      <c r="D221" s="72"/>
      <c r="E221" s="72"/>
      <c r="F221" s="77"/>
      <c r="G221" s="72"/>
      <c r="H221" s="72"/>
      <c r="L221" s="21"/>
      <c r="P221" s="21"/>
      <c r="Q221" s="21"/>
      <c r="R221" s="21"/>
      <c r="S221" s="21"/>
      <c r="T221" s="21"/>
      <c r="V221" s="21"/>
      <c r="X221" s="21"/>
      <c r="Z221" s="21"/>
      <c r="AB221" s="21"/>
      <c r="AE221" s="21"/>
      <c r="AF221" s="21"/>
      <c r="AG221" s="21"/>
    </row>
    <row r="222" spans="1:33" ht="15.75" customHeight="1">
      <c r="A222" s="223"/>
      <c r="B222" s="72"/>
      <c r="C222" s="72"/>
      <c r="D222" s="72"/>
      <c r="E222" s="72"/>
      <c r="F222" s="77"/>
      <c r="G222" s="72"/>
      <c r="H222" s="72"/>
      <c r="L222" s="21"/>
      <c r="P222" s="21"/>
      <c r="Q222" s="21"/>
      <c r="R222" s="21"/>
      <c r="S222" s="21"/>
      <c r="T222" s="21"/>
      <c r="V222" s="21"/>
      <c r="X222" s="21"/>
      <c r="Z222" s="21"/>
      <c r="AB222" s="21"/>
      <c r="AE222" s="21"/>
      <c r="AF222" s="21"/>
      <c r="AG222" s="21"/>
    </row>
    <row r="223" spans="1:33" ht="15.75" customHeight="1">
      <c r="A223" s="223"/>
      <c r="B223" s="72"/>
      <c r="C223" s="72"/>
      <c r="D223" s="72"/>
      <c r="E223" s="72"/>
      <c r="F223" s="77"/>
      <c r="G223" s="72"/>
      <c r="H223" s="72"/>
      <c r="L223" s="21"/>
      <c r="P223" s="21"/>
      <c r="Q223" s="21"/>
      <c r="R223" s="21"/>
      <c r="S223" s="21"/>
      <c r="T223" s="21"/>
      <c r="V223" s="21"/>
      <c r="X223" s="21"/>
      <c r="Z223" s="21"/>
      <c r="AB223" s="21"/>
      <c r="AE223" s="21"/>
      <c r="AF223" s="21"/>
      <c r="AG223" s="21"/>
    </row>
    <row r="224" spans="1:33" ht="15.75" customHeight="1">
      <c r="A224" s="223"/>
      <c r="B224" s="72"/>
      <c r="C224" s="72"/>
      <c r="D224" s="72"/>
      <c r="E224" s="72"/>
      <c r="F224" s="77"/>
      <c r="G224" s="72"/>
      <c r="H224" s="72"/>
      <c r="L224" s="21"/>
      <c r="P224" s="21"/>
      <c r="Q224" s="21"/>
      <c r="R224" s="21"/>
      <c r="S224" s="21"/>
      <c r="T224" s="21"/>
      <c r="V224" s="21"/>
      <c r="X224" s="21"/>
      <c r="Z224" s="21"/>
      <c r="AB224" s="21"/>
      <c r="AE224" s="21"/>
      <c r="AF224" s="21"/>
      <c r="AG224" s="21"/>
    </row>
    <row r="225" spans="1:33" ht="15.75" customHeight="1">
      <c r="A225" s="223"/>
      <c r="B225" s="72"/>
      <c r="C225" s="72"/>
      <c r="D225" s="72"/>
      <c r="E225" s="72"/>
      <c r="F225" s="77"/>
      <c r="G225" s="72"/>
      <c r="H225" s="72"/>
      <c r="L225" s="21"/>
      <c r="P225" s="21"/>
      <c r="Q225" s="21"/>
      <c r="R225" s="21"/>
      <c r="S225" s="21"/>
      <c r="T225" s="21"/>
      <c r="V225" s="21"/>
      <c r="X225" s="21"/>
      <c r="Z225" s="21"/>
      <c r="AB225" s="21"/>
      <c r="AE225" s="21"/>
      <c r="AF225" s="21"/>
      <c r="AG225" s="21"/>
    </row>
    <row r="226" spans="1:33" ht="15.75" customHeight="1">
      <c r="A226" s="223"/>
      <c r="B226" s="72"/>
      <c r="C226" s="72"/>
      <c r="D226" s="72"/>
      <c r="E226" s="72"/>
      <c r="F226" s="77"/>
      <c r="G226" s="72"/>
      <c r="H226" s="72"/>
      <c r="L226" s="21"/>
      <c r="P226" s="21"/>
      <c r="Q226" s="21"/>
      <c r="R226" s="21"/>
      <c r="S226" s="21"/>
      <c r="T226" s="21"/>
      <c r="V226" s="21"/>
      <c r="X226" s="21"/>
      <c r="Z226" s="21"/>
      <c r="AB226" s="21"/>
      <c r="AE226" s="21"/>
      <c r="AF226" s="21"/>
      <c r="AG226" s="21"/>
    </row>
    <row r="227" spans="1:33" ht="15.75" customHeight="1">
      <c r="A227" s="223"/>
      <c r="B227" s="72"/>
      <c r="C227" s="72"/>
      <c r="D227" s="72"/>
      <c r="E227" s="72"/>
      <c r="F227" s="77"/>
      <c r="G227" s="72"/>
      <c r="H227" s="72"/>
      <c r="L227" s="21"/>
      <c r="P227" s="21"/>
      <c r="Q227" s="21"/>
      <c r="R227" s="21"/>
      <c r="S227" s="21"/>
      <c r="T227" s="21"/>
      <c r="V227" s="21"/>
      <c r="X227" s="21"/>
      <c r="Z227" s="21"/>
      <c r="AB227" s="21"/>
      <c r="AE227" s="21"/>
      <c r="AF227" s="21"/>
      <c r="AG227" s="21"/>
    </row>
    <row r="228" spans="1:33" ht="15.75" customHeight="1">
      <c r="A228" s="223"/>
      <c r="B228" s="72"/>
      <c r="C228" s="72"/>
      <c r="D228" s="72"/>
      <c r="E228" s="72"/>
      <c r="F228" s="77"/>
      <c r="G228" s="72"/>
      <c r="H228" s="72"/>
      <c r="L228" s="21"/>
      <c r="P228" s="21"/>
      <c r="Q228" s="21"/>
      <c r="R228" s="21"/>
      <c r="S228" s="21"/>
      <c r="T228" s="21"/>
      <c r="V228" s="21"/>
      <c r="X228" s="21"/>
      <c r="Z228" s="21"/>
      <c r="AB228" s="21"/>
      <c r="AE228" s="21"/>
      <c r="AF228" s="21"/>
      <c r="AG228" s="21"/>
    </row>
    <row r="229" spans="1:33" ht="15.75" customHeight="1">
      <c r="A229" s="223"/>
      <c r="B229" s="72"/>
      <c r="C229" s="72"/>
      <c r="D229" s="72"/>
      <c r="E229" s="72"/>
      <c r="F229" s="77"/>
      <c r="G229" s="72"/>
      <c r="H229" s="72"/>
      <c r="L229" s="21"/>
      <c r="P229" s="21"/>
      <c r="Q229" s="21"/>
      <c r="R229" s="21"/>
      <c r="S229" s="21"/>
      <c r="T229" s="21"/>
      <c r="V229" s="21"/>
      <c r="X229" s="21"/>
      <c r="Z229" s="21"/>
      <c r="AB229" s="21"/>
      <c r="AE229" s="21"/>
      <c r="AF229" s="21"/>
      <c r="AG229" s="21"/>
    </row>
    <row r="230" spans="1:33" ht="15.75" customHeight="1">
      <c r="A230" s="223"/>
      <c r="B230" s="72"/>
      <c r="C230" s="72"/>
      <c r="D230" s="72"/>
      <c r="E230" s="72"/>
      <c r="F230" s="77"/>
      <c r="G230" s="72"/>
      <c r="H230" s="72"/>
      <c r="L230" s="21"/>
      <c r="P230" s="21"/>
      <c r="Q230" s="21"/>
      <c r="R230" s="21"/>
      <c r="S230" s="21"/>
      <c r="T230" s="21"/>
      <c r="V230" s="21"/>
      <c r="X230" s="21"/>
      <c r="Z230" s="21"/>
      <c r="AB230" s="21"/>
      <c r="AE230" s="21"/>
      <c r="AF230" s="21"/>
      <c r="AG230" s="21"/>
    </row>
    <row r="231" spans="1:33" ht="15.75" customHeight="1">
      <c r="A231" s="223"/>
      <c r="B231" s="72"/>
      <c r="C231" s="72"/>
      <c r="D231" s="72"/>
      <c r="E231" s="72"/>
      <c r="F231" s="77"/>
      <c r="G231" s="72"/>
      <c r="H231" s="72"/>
      <c r="L231" s="21"/>
      <c r="P231" s="21"/>
      <c r="Q231" s="21"/>
      <c r="R231" s="21"/>
      <c r="S231" s="21"/>
      <c r="T231" s="21"/>
      <c r="V231" s="21"/>
      <c r="X231" s="21"/>
      <c r="Z231" s="21"/>
      <c r="AB231" s="21"/>
      <c r="AE231" s="21"/>
      <c r="AF231" s="21"/>
      <c r="AG231" s="21"/>
    </row>
    <row r="232" spans="1:33" ht="15.75" customHeight="1">
      <c r="A232" s="223"/>
      <c r="B232" s="72"/>
      <c r="C232" s="72"/>
      <c r="D232" s="72"/>
      <c r="E232" s="72"/>
      <c r="F232" s="77"/>
      <c r="G232" s="72"/>
      <c r="H232" s="72"/>
      <c r="L232" s="21"/>
      <c r="P232" s="21"/>
      <c r="Q232" s="21"/>
      <c r="R232" s="21"/>
      <c r="S232" s="21"/>
      <c r="T232" s="21"/>
      <c r="V232" s="21"/>
      <c r="X232" s="21"/>
      <c r="Z232" s="21"/>
      <c r="AB232" s="21"/>
      <c r="AE232" s="21"/>
      <c r="AF232" s="21"/>
      <c r="AG232" s="21"/>
    </row>
    <row r="233" spans="1:33" ht="15.75" customHeight="1">
      <c r="A233" s="223"/>
      <c r="B233" s="72"/>
      <c r="C233" s="72"/>
      <c r="D233" s="72"/>
      <c r="E233" s="72"/>
      <c r="F233" s="77"/>
      <c r="G233" s="72"/>
      <c r="H233" s="72"/>
      <c r="L233" s="21"/>
      <c r="P233" s="21"/>
      <c r="Q233" s="21"/>
      <c r="R233" s="21"/>
      <c r="S233" s="21"/>
      <c r="T233" s="21"/>
      <c r="V233" s="21"/>
      <c r="X233" s="21"/>
      <c r="Z233" s="21"/>
      <c r="AB233" s="21"/>
      <c r="AE233" s="21"/>
      <c r="AF233" s="21"/>
      <c r="AG233" s="21"/>
    </row>
    <row r="234" spans="1:33" ht="15.75" customHeight="1">
      <c r="A234" s="223"/>
      <c r="B234" s="72"/>
      <c r="C234" s="72"/>
      <c r="D234" s="72"/>
      <c r="E234" s="72"/>
      <c r="F234" s="77"/>
      <c r="G234" s="72"/>
      <c r="H234" s="72"/>
      <c r="L234" s="21"/>
      <c r="P234" s="21"/>
      <c r="Q234" s="21"/>
      <c r="R234" s="21"/>
      <c r="S234" s="21"/>
      <c r="T234" s="21"/>
      <c r="V234" s="21"/>
      <c r="X234" s="21"/>
      <c r="Z234" s="21"/>
      <c r="AB234" s="21"/>
      <c r="AE234" s="21"/>
      <c r="AF234" s="21"/>
      <c r="AG234" s="21"/>
    </row>
    <row r="235" spans="1:33" ht="15.75" customHeight="1">
      <c r="A235" s="223"/>
      <c r="B235" s="72"/>
      <c r="C235" s="72"/>
      <c r="D235" s="72"/>
      <c r="E235" s="72"/>
      <c r="F235" s="77"/>
      <c r="G235" s="72"/>
      <c r="H235" s="72"/>
      <c r="L235" s="21"/>
      <c r="P235" s="21"/>
      <c r="Q235" s="21"/>
      <c r="R235" s="21"/>
      <c r="S235" s="21"/>
      <c r="T235" s="21"/>
      <c r="V235" s="21"/>
      <c r="X235" s="21"/>
      <c r="Z235" s="21"/>
      <c r="AB235" s="21"/>
      <c r="AE235" s="21"/>
      <c r="AF235" s="21"/>
      <c r="AG235" s="21"/>
    </row>
    <row r="236" spans="1:33" ht="15.75" customHeight="1">
      <c r="A236" s="223"/>
      <c r="B236" s="72"/>
      <c r="C236" s="72"/>
      <c r="D236" s="72"/>
      <c r="E236" s="72"/>
      <c r="F236" s="77"/>
      <c r="G236" s="72"/>
      <c r="H236" s="72"/>
      <c r="L236" s="21"/>
      <c r="P236" s="21"/>
      <c r="Q236" s="21"/>
      <c r="R236" s="21"/>
      <c r="S236" s="21"/>
      <c r="T236" s="21"/>
      <c r="V236" s="21"/>
      <c r="X236" s="21"/>
      <c r="Z236" s="21"/>
      <c r="AB236" s="21"/>
      <c r="AE236" s="21"/>
      <c r="AF236" s="21"/>
      <c r="AG236" s="21"/>
    </row>
    <row r="237" spans="1:33" ht="15.75" customHeight="1">
      <c r="A237" s="223"/>
      <c r="B237" s="72"/>
      <c r="C237" s="72"/>
      <c r="D237" s="72"/>
      <c r="E237" s="72"/>
      <c r="F237" s="77"/>
      <c r="G237" s="72"/>
      <c r="H237" s="72"/>
      <c r="L237" s="21"/>
      <c r="P237" s="21"/>
      <c r="Q237" s="21"/>
      <c r="R237" s="21"/>
      <c r="S237" s="21"/>
      <c r="T237" s="21"/>
      <c r="V237" s="21"/>
      <c r="X237" s="21"/>
      <c r="Z237" s="21"/>
      <c r="AB237" s="21"/>
      <c r="AE237" s="21"/>
      <c r="AF237" s="21"/>
      <c r="AG237" s="21"/>
    </row>
    <row r="238" spans="1:33" ht="15.75" customHeight="1">
      <c r="A238" s="223"/>
      <c r="B238" s="72"/>
      <c r="C238" s="72"/>
      <c r="D238" s="72"/>
      <c r="E238" s="72"/>
      <c r="F238" s="77"/>
      <c r="G238" s="72"/>
      <c r="H238" s="72"/>
      <c r="L238" s="21"/>
      <c r="P238" s="21"/>
      <c r="Q238" s="21"/>
      <c r="R238" s="21"/>
      <c r="S238" s="21"/>
      <c r="T238" s="21"/>
      <c r="V238" s="21"/>
      <c r="X238" s="21"/>
      <c r="Z238" s="21"/>
      <c r="AB238" s="21"/>
      <c r="AE238" s="21"/>
      <c r="AF238" s="21"/>
      <c r="AG238" s="21"/>
    </row>
    <row r="239" spans="1:33" ht="15.75" customHeight="1">
      <c r="A239" s="223"/>
      <c r="B239" s="72"/>
      <c r="C239" s="72"/>
      <c r="D239" s="72"/>
      <c r="E239" s="72"/>
      <c r="F239" s="77"/>
      <c r="G239" s="72"/>
      <c r="H239" s="72"/>
      <c r="L239" s="21"/>
      <c r="P239" s="21"/>
      <c r="Q239" s="21"/>
      <c r="R239" s="21"/>
      <c r="S239" s="21"/>
      <c r="T239" s="21"/>
      <c r="V239" s="21"/>
      <c r="X239" s="21"/>
      <c r="Z239" s="21"/>
      <c r="AB239" s="21"/>
      <c r="AE239" s="21"/>
      <c r="AF239" s="21"/>
      <c r="AG239" s="21"/>
    </row>
    <row r="240" spans="1:33" ht="15.75" customHeight="1">
      <c r="A240" s="223"/>
      <c r="B240" s="72"/>
      <c r="C240" s="72"/>
      <c r="D240" s="72"/>
      <c r="E240" s="72"/>
      <c r="F240" s="77"/>
      <c r="G240" s="72"/>
      <c r="H240" s="72"/>
      <c r="L240" s="21"/>
      <c r="P240" s="21"/>
      <c r="Q240" s="21"/>
      <c r="R240" s="21"/>
      <c r="S240" s="21"/>
      <c r="T240" s="21"/>
      <c r="V240" s="21"/>
      <c r="X240" s="21"/>
      <c r="Z240" s="21"/>
      <c r="AB240" s="21"/>
      <c r="AE240" s="21"/>
      <c r="AF240" s="21"/>
      <c r="AG240" s="21"/>
    </row>
    <row r="241" spans="1:33" ht="15.75" customHeight="1">
      <c r="A241" s="223"/>
      <c r="B241" s="72"/>
      <c r="C241" s="72"/>
      <c r="D241" s="72"/>
      <c r="E241" s="72"/>
      <c r="F241" s="77"/>
      <c r="G241" s="72"/>
      <c r="H241" s="72"/>
      <c r="L241" s="21"/>
      <c r="P241" s="21"/>
      <c r="Q241" s="21"/>
      <c r="R241" s="21"/>
      <c r="S241" s="21"/>
      <c r="T241" s="21"/>
      <c r="V241" s="21"/>
      <c r="X241" s="21"/>
      <c r="Z241" s="21"/>
      <c r="AB241" s="21"/>
      <c r="AE241" s="21"/>
      <c r="AF241" s="21"/>
      <c r="AG241" s="21"/>
    </row>
    <row r="242" spans="1:33" ht="15.75" customHeight="1">
      <c r="A242" s="223"/>
      <c r="B242" s="72"/>
      <c r="C242" s="72"/>
      <c r="D242" s="72"/>
      <c r="E242" s="72"/>
      <c r="F242" s="77"/>
      <c r="G242" s="72"/>
      <c r="H242" s="72"/>
      <c r="L242" s="21"/>
      <c r="P242" s="21"/>
      <c r="Q242" s="21"/>
      <c r="R242" s="21"/>
      <c r="S242" s="21"/>
      <c r="T242" s="21"/>
      <c r="V242" s="21"/>
      <c r="X242" s="21"/>
      <c r="Z242" s="21"/>
      <c r="AB242" s="21"/>
      <c r="AE242" s="21"/>
      <c r="AF242" s="21"/>
      <c r="AG242" s="21"/>
    </row>
    <row r="243" spans="1:33" ht="15.75" customHeight="1">
      <c r="A243" s="223"/>
      <c r="B243" s="72"/>
      <c r="C243" s="72"/>
      <c r="D243" s="72"/>
      <c r="E243" s="72"/>
      <c r="F243" s="77"/>
      <c r="G243" s="72"/>
      <c r="H243" s="72"/>
      <c r="L243" s="21"/>
      <c r="P243" s="21"/>
      <c r="Q243" s="21"/>
      <c r="R243" s="21"/>
      <c r="S243" s="21"/>
      <c r="T243" s="21"/>
      <c r="V243" s="21"/>
      <c r="X243" s="21"/>
      <c r="Z243" s="21"/>
      <c r="AB243" s="21"/>
      <c r="AE243" s="21"/>
      <c r="AF243" s="21"/>
      <c r="AG243" s="21"/>
    </row>
    <row r="244" spans="1:33" ht="15.75" customHeight="1">
      <c r="A244" s="223"/>
      <c r="B244" s="72"/>
      <c r="C244" s="72"/>
      <c r="D244" s="72"/>
      <c r="E244" s="72"/>
      <c r="F244" s="77"/>
      <c r="G244" s="72"/>
      <c r="H244" s="72"/>
      <c r="L244" s="21"/>
      <c r="P244" s="21"/>
      <c r="Q244" s="21"/>
      <c r="R244" s="21"/>
      <c r="S244" s="21"/>
      <c r="T244" s="21"/>
      <c r="V244" s="21"/>
      <c r="X244" s="21"/>
      <c r="Z244" s="21"/>
      <c r="AB244" s="21"/>
      <c r="AE244" s="21"/>
      <c r="AF244" s="21"/>
      <c r="AG244" s="21"/>
    </row>
    <row r="245" spans="1:33" ht="15.75" customHeight="1">
      <c r="A245" s="223"/>
      <c r="B245" s="72"/>
      <c r="C245" s="72"/>
      <c r="D245" s="72"/>
      <c r="E245" s="72"/>
      <c r="F245" s="77"/>
      <c r="G245" s="72"/>
      <c r="H245" s="72"/>
      <c r="L245" s="21"/>
      <c r="P245" s="21"/>
      <c r="Q245" s="21"/>
      <c r="R245" s="21"/>
      <c r="S245" s="21"/>
      <c r="T245" s="21"/>
      <c r="V245" s="21"/>
      <c r="X245" s="21"/>
      <c r="Z245" s="21"/>
      <c r="AB245" s="21"/>
      <c r="AE245" s="21"/>
      <c r="AF245" s="21"/>
      <c r="AG245" s="21"/>
    </row>
    <row r="246" spans="1:33" ht="15.75" customHeight="1">
      <c r="A246" s="223"/>
      <c r="B246" s="72"/>
      <c r="C246" s="72"/>
      <c r="D246" s="72"/>
      <c r="E246" s="72"/>
      <c r="F246" s="77"/>
      <c r="G246" s="72"/>
      <c r="H246" s="72"/>
      <c r="L246" s="21"/>
      <c r="P246" s="21"/>
      <c r="Q246" s="21"/>
      <c r="R246" s="21"/>
      <c r="S246" s="21"/>
      <c r="T246" s="21"/>
      <c r="V246" s="21"/>
      <c r="X246" s="21"/>
      <c r="Z246" s="21"/>
      <c r="AB246" s="21"/>
      <c r="AE246" s="21"/>
      <c r="AF246" s="21"/>
      <c r="AG246" s="21"/>
    </row>
    <row r="247" spans="1:33" ht="15.75" customHeight="1">
      <c r="A247" s="223"/>
      <c r="B247" s="72"/>
      <c r="C247" s="72"/>
      <c r="D247" s="72"/>
      <c r="E247" s="72"/>
      <c r="F247" s="77"/>
      <c r="G247" s="72"/>
      <c r="H247" s="72"/>
      <c r="L247" s="21"/>
      <c r="P247" s="21"/>
      <c r="Q247" s="21"/>
      <c r="R247" s="21"/>
      <c r="S247" s="21"/>
      <c r="T247" s="21"/>
      <c r="V247" s="21"/>
      <c r="X247" s="21"/>
      <c r="Z247" s="21"/>
      <c r="AB247" s="21"/>
      <c r="AE247" s="21"/>
      <c r="AF247" s="21"/>
      <c r="AG247" s="21"/>
    </row>
    <row r="248" spans="1:33" ht="15.75" customHeight="1">
      <c r="A248" s="223"/>
      <c r="B248" s="72"/>
      <c r="C248" s="72"/>
      <c r="D248" s="72"/>
      <c r="E248" s="72"/>
      <c r="F248" s="77"/>
      <c r="G248" s="72"/>
      <c r="H248" s="72"/>
      <c r="L248" s="21"/>
      <c r="P248" s="21"/>
      <c r="Q248" s="21"/>
      <c r="R248" s="21"/>
      <c r="S248" s="21"/>
      <c r="T248" s="21"/>
      <c r="V248" s="21"/>
      <c r="X248" s="21"/>
      <c r="Z248" s="21"/>
      <c r="AB248" s="21"/>
      <c r="AE248" s="21"/>
      <c r="AF248" s="21"/>
      <c r="AG248" s="21"/>
    </row>
    <row r="249" spans="1:33" ht="15.75" customHeight="1">
      <c r="A249" s="223"/>
      <c r="B249" s="72"/>
      <c r="C249" s="72"/>
      <c r="D249" s="72"/>
      <c r="E249" s="72"/>
      <c r="F249" s="77"/>
      <c r="G249" s="72"/>
      <c r="H249" s="72"/>
      <c r="L249" s="21"/>
      <c r="P249" s="21"/>
      <c r="Q249" s="21"/>
      <c r="R249" s="21"/>
      <c r="S249" s="21"/>
      <c r="T249" s="21"/>
      <c r="V249" s="21"/>
      <c r="X249" s="21"/>
      <c r="Z249" s="21"/>
      <c r="AB249" s="21"/>
      <c r="AE249" s="21"/>
      <c r="AF249" s="21"/>
      <c r="AG249" s="21"/>
    </row>
    <row r="250" spans="1:33" ht="15.75" customHeight="1">
      <c r="A250" s="223"/>
      <c r="B250" s="72"/>
      <c r="C250" s="72"/>
      <c r="D250" s="72"/>
      <c r="E250" s="72"/>
      <c r="F250" s="77"/>
      <c r="G250" s="72"/>
      <c r="H250" s="72"/>
      <c r="L250" s="21"/>
      <c r="P250" s="21"/>
      <c r="Q250" s="21"/>
      <c r="R250" s="21"/>
      <c r="S250" s="21"/>
      <c r="T250" s="21"/>
      <c r="V250" s="21"/>
      <c r="X250" s="21"/>
      <c r="Z250" s="21"/>
      <c r="AB250" s="21"/>
      <c r="AE250" s="21"/>
      <c r="AF250" s="21"/>
      <c r="AG250" s="21"/>
    </row>
    <row r="251" spans="1:33" ht="15.75" customHeight="1">
      <c r="A251" s="223"/>
      <c r="B251" s="72"/>
      <c r="C251" s="72"/>
      <c r="D251" s="72"/>
      <c r="E251" s="72"/>
      <c r="F251" s="77"/>
      <c r="G251" s="72"/>
      <c r="H251" s="72"/>
      <c r="L251" s="21"/>
      <c r="P251" s="21"/>
      <c r="Q251" s="21"/>
      <c r="R251" s="21"/>
      <c r="S251" s="21"/>
      <c r="T251" s="21"/>
      <c r="V251" s="21"/>
      <c r="X251" s="21"/>
      <c r="Z251" s="21"/>
      <c r="AB251" s="21"/>
      <c r="AE251" s="21"/>
      <c r="AF251" s="21"/>
      <c r="AG251" s="21"/>
    </row>
    <row r="252" spans="1:33" ht="15.75" customHeight="1">
      <c r="A252" s="223"/>
      <c r="B252" s="72"/>
      <c r="C252" s="72"/>
      <c r="D252" s="72"/>
      <c r="E252" s="72"/>
      <c r="F252" s="77"/>
      <c r="G252" s="72"/>
      <c r="H252" s="72"/>
      <c r="L252" s="21"/>
      <c r="P252" s="21"/>
      <c r="Q252" s="21"/>
      <c r="R252" s="21"/>
      <c r="S252" s="21"/>
      <c r="T252" s="21"/>
      <c r="V252" s="21"/>
      <c r="X252" s="21"/>
      <c r="Z252" s="21"/>
      <c r="AB252" s="21"/>
      <c r="AE252" s="21"/>
      <c r="AF252" s="21"/>
      <c r="AG252" s="21"/>
    </row>
    <row r="253" spans="1:33" ht="15.75" customHeight="1">
      <c r="A253" s="223"/>
      <c r="B253" s="72"/>
      <c r="C253" s="72"/>
      <c r="D253" s="72"/>
      <c r="E253" s="72"/>
      <c r="F253" s="77"/>
      <c r="G253" s="72"/>
      <c r="H253" s="72"/>
      <c r="L253" s="21"/>
      <c r="P253" s="21"/>
      <c r="Q253" s="21"/>
      <c r="R253" s="21"/>
      <c r="S253" s="21"/>
      <c r="T253" s="21"/>
      <c r="V253" s="21"/>
      <c r="X253" s="21"/>
      <c r="Z253" s="21"/>
      <c r="AB253" s="21"/>
      <c r="AE253" s="21"/>
      <c r="AF253" s="21"/>
      <c r="AG253" s="21"/>
    </row>
    <row r="254" spans="1:33" ht="15.75" customHeight="1">
      <c r="A254" s="223"/>
      <c r="B254" s="72"/>
      <c r="C254" s="72"/>
      <c r="D254" s="72"/>
      <c r="E254" s="72"/>
      <c r="F254" s="77"/>
      <c r="G254" s="72"/>
      <c r="H254" s="72"/>
      <c r="L254" s="21"/>
      <c r="P254" s="21"/>
      <c r="Q254" s="21"/>
      <c r="R254" s="21"/>
      <c r="S254" s="21"/>
      <c r="T254" s="21"/>
      <c r="V254" s="21"/>
      <c r="X254" s="21"/>
      <c r="Z254" s="21"/>
      <c r="AB254" s="21"/>
      <c r="AE254" s="21"/>
      <c r="AF254" s="21"/>
      <c r="AG254" s="21"/>
    </row>
    <row r="255" spans="1:33" ht="15.75" customHeight="1">
      <c r="A255" s="223"/>
      <c r="B255" s="72"/>
      <c r="C255" s="72"/>
      <c r="D255" s="72"/>
      <c r="E255" s="72"/>
      <c r="F255" s="77"/>
      <c r="G255" s="72"/>
      <c r="H255" s="72"/>
      <c r="L255" s="21"/>
      <c r="P255" s="21"/>
      <c r="Q255" s="21"/>
      <c r="R255" s="21"/>
      <c r="S255" s="21"/>
      <c r="T255" s="21"/>
      <c r="V255" s="21"/>
      <c r="X255" s="21"/>
      <c r="Z255" s="21"/>
      <c r="AB255" s="21"/>
      <c r="AE255" s="21"/>
      <c r="AF255" s="21"/>
      <c r="AG255" s="21"/>
    </row>
    <row r="256" spans="1:33" ht="15.75" customHeight="1">
      <c r="A256" s="223"/>
      <c r="B256" s="72"/>
      <c r="C256" s="72"/>
      <c r="D256" s="72"/>
      <c r="E256" s="72"/>
      <c r="F256" s="77"/>
      <c r="G256" s="72"/>
      <c r="H256" s="72"/>
      <c r="L256" s="21"/>
      <c r="P256" s="21"/>
      <c r="Q256" s="21"/>
      <c r="R256" s="21"/>
      <c r="S256" s="21"/>
      <c r="T256" s="21"/>
      <c r="V256" s="21"/>
      <c r="X256" s="21"/>
      <c r="Z256" s="21"/>
      <c r="AB256" s="21"/>
      <c r="AE256" s="21"/>
      <c r="AF256" s="21"/>
      <c r="AG256" s="21"/>
    </row>
    <row r="257" spans="1:33" ht="15.75" customHeight="1">
      <c r="A257" s="223"/>
      <c r="B257" s="72"/>
      <c r="C257" s="72"/>
      <c r="D257" s="72"/>
      <c r="E257" s="72"/>
      <c r="F257" s="77"/>
      <c r="G257" s="72"/>
      <c r="H257" s="72"/>
      <c r="L257" s="21"/>
      <c r="P257" s="21"/>
      <c r="Q257" s="21"/>
      <c r="R257" s="21"/>
      <c r="S257" s="21"/>
      <c r="T257" s="21"/>
      <c r="V257" s="21"/>
      <c r="X257" s="21"/>
      <c r="Z257" s="21"/>
      <c r="AB257" s="21"/>
      <c r="AE257" s="21"/>
      <c r="AF257" s="21"/>
      <c r="AG257" s="21"/>
    </row>
    <row r="258" spans="1:33" ht="15.75" customHeight="1">
      <c r="A258" s="223"/>
      <c r="B258" s="72"/>
      <c r="C258" s="72"/>
      <c r="D258" s="72"/>
      <c r="E258" s="72"/>
      <c r="F258" s="77"/>
      <c r="G258" s="72"/>
      <c r="H258" s="72"/>
      <c r="L258" s="21"/>
      <c r="P258" s="21"/>
      <c r="Q258" s="21"/>
      <c r="R258" s="21"/>
      <c r="S258" s="21"/>
      <c r="T258" s="21"/>
      <c r="V258" s="21"/>
      <c r="X258" s="21"/>
      <c r="Z258" s="21"/>
      <c r="AB258" s="21"/>
      <c r="AE258" s="21"/>
      <c r="AF258" s="21"/>
      <c r="AG258" s="21"/>
    </row>
    <row r="259" spans="1:33" ht="15.75" customHeight="1">
      <c r="A259" s="223"/>
      <c r="B259" s="72"/>
      <c r="C259" s="72"/>
      <c r="D259" s="72"/>
      <c r="E259" s="72"/>
      <c r="F259" s="77"/>
      <c r="G259" s="72"/>
      <c r="H259" s="72"/>
      <c r="L259" s="21"/>
      <c r="P259" s="21"/>
      <c r="Q259" s="21"/>
      <c r="R259" s="21"/>
      <c r="S259" s="21"/>
      <c r="T259" s="21"/>
      <c r="V259" s="21"/>
      <c r="X259" s="21"/>
      <c r="Z259" s="21"/>
      <c r="AB259" s="21"/>
      <c r="AE259" s="21"/>
      <c r="AF259" s="21"/>
      <c r="AG259" s="21"/>
    </row>
    <row r="260" spans="1:33" ht="15.75" customHeight="1">
      <c r="A260" s="223"/>
      <c r="B260" s="72"/>
      <c r="C260" s="72"/>
      <c r="D260" s="72"/>
      <c r="E260" s="72"/>
      <c r="F260" s="77"/>
      <c r="G260" s="72"/>
      <c r="H260" s="72"/>
      <c r="L260" s="21"/>
      <c r="P260" s="21"/>
      <c r="Q260" s="21"/>
      <c r="R260" s="21"/>
      <c r="S260" s="21"/>
      <c r="T260" s="21"/>
      <c r="V260" s="21"/>
      <c r="X260" s="21"/>
      <c r="Z260" s="21"/>
      <c r="AB260" s="21"/>
      <c r="AE260" s="21"/>
      <c r="AF260" s="21"/>
      <c r="AG260" s="21"/>
    </row>
    <row r="261" spans="1:33" ht="15.75" customHeight="1">
      <c r="A261" s="223"/>
      <c r="B261" s="72"/>
      <c r="C261" s="72"/>
      <c r="D261" s="72"/>
      <c r="E261" s="72"/>
      <c r="F261" s="77"/>
      <c r="G261" s="72"/>
      <c r="H261" s="72"/>
      <c r="L261" s="21"/>
      <c r="P261" s="21"/>
      <c r="Q261" s="21"/>
      <c r="R261" s="21"/>
      <c r="S261" s="21"/>
      <c r="T261" s="21"/>
      <c r="V261" s="21"/>
      <c r="X261" s="21"/>
      <c r="Z261" s="21"/>
      <c r="AB261" s="21"/>
      <c r="AE261" s="21"/>
      <c r="AF261" s="21"/>
      <c r="AG261" s="21"/>
    </row>
    <row r="262" spans="1:33" ht="15.75" customHeight="1">
      <c r="A262" s="223"/>
      <c r="B262" s="72"/>
      <c r="C262" s="72"/>
      <c r="D262" s="72"/>
      <c r="E262" s="72"/>
      <c r="F262" s="77"/>
      <c r="G262" s="72"/>
      <c r="H262" s="72"/>
      <c r="L262" s="21"/>
      <c r="P262" s="21"/>
      <c r="Q262" s="21"/>
      <c r="R262" s="21"/>
      <c r="S262" s="21"/>
      <c r="T262" s="21"/>
      <c r="V262" s="21"/>
      <c r="X262" s="21"/>
      <c r="Z262" s="21"/>
      <c r="AB262" s="21"/>
      <c r="AE262" s="21"/>
      <c r="AF262" s="21"/>
      <c r="AG262" s="21"/>
    </row>
    <row r="263" spans="1:33" ht="15.75" customHeight="1">
      <c r="A263" s="223"/>
      <c r="B263" s="72"/>
      <c r="C263" s="72"/>
      <c r="D263" s="72"/>
      <c r="E263" s="72"/>
      <c r="F263" s="77"/>
      <c r="G263" s="72"/>
      <c r="H263" s="72"/>
      <c r="L263" s="21"/>
      <c r="P263" s="21"/>
      <c r="Q263" s="21"/>
      <c r="R263" s="21"/>
      <c r="S263" s="21"/>
      <c r="T263" s="21"/>
      <c r="V263" s="21"/>
      <c r="X263" s="21"/>
      <c r="Z263" s="21"/>
      <c r="AB263" s="21"/>
      <c r="AE263" s="21"/>
      <c r="AF263" s="21"/>
      <c r="AG263" s="21"/>
    </row>
    <row r="264" spans="1:33" ht="15.75" customHeight="1">
      <c r="A264" s="223"/>
      <c r="B264" s="72"/>
      <c r="C264" s="72"/>
      <c r="D264" s="72"/>
      <c r="E264" s="72"/>
      <c r="F264" s="77"/>
      <c r="G264" s="72"/>
      <c r="H264" s="72"/>
      <c r="L264" s="21"/>
      <c r="P264" s="21"/>
      <c r="Q264" s="21"/>
      <c r="R264" s="21"/>
      <c r="S264" s="21"/>
      <c r="T264" s="21"/>
      <c r="V264" s="21"/>
      <c r="X264" s="21"/>
      <c r="Z264" s="21"/>
      <c r="AB264" s="21"/>
      <c r="AE264" s="21"/>
      <c r="AF264" s="21"/>
      <c r="AG264" s="21"/>
    </row>
    <row r="265" spans="1:33" ht="15.75" customHeight="1">
      <c r="A265" s="223"/>
      <c r="B265" s="72"/>
      <c r="C265" s="72"/>
      <c r="D265" s="72"/>
      <c r="E265" s="72"/>
      <c r="F265" s="77"/>
      <c r="G265" s="72"/>
      <c r="H265" s="72"/>
      <c r="L265" s="21"/>
      <c r="P265" s="21"/>
      <c r="Q265" s="21"/>
      <c r="R265" s="21"/>
      <c r="S265" s="21"/>
      <c r="T265" s="21"/>
      <c r="V265" s="21"/>
      <c r="X265" s="21"/>
      <c r="Z265" s="21"/>
      <c r="AB265" s="21"/>
      <c r="AE265" s="21"/>
      <c r="AF265" s="21"/>
      <c r="AG265" s="21"/>
    </row>
    <row r="266" spans="1:33" ht="15.75" customHeight="1">
      <c r="A266" s="223"/>
      <c r="B266" s="72"/>
      <c r="C266" s="72"/>
      <c r="D266" s="72"/>
      <c r="E266" s="72"/>
      <c r="F266" s="77"/>
      <c r="G266" s="72"/>
      <c r="H266" s="72"/>
      <c r="L266" s="21"/>
      <c r="P266" s="21"/>
      <c r="Q266" s="21"/>
      <c r="R266" s="21"/>
      <c r="S266" s="21"/>
      <c r="T266" s="21"/>
      <c r="V266" s="21"/>
      <c r="X266" s="21"/>
      <c r="Z266" s="21"/>
      <c r="AB266" s="21"/>
      <c r="AE266" s="21"/>
      <c r="AF266" s="21"/>
      <c r="AG266" s="21"/>
    </row>
    <row r="267" spans="1:33" ht="15.75" customHeight="1">
      <c r="A267" s="223"/>
      <c r="B267" s="72"/>
      <c r="C267" s="72"/>
      <c r="D267" s="72"/>
      <c r="E267" s="72"/>
      <c r="F267" s="77"/>
      <c r="G267" s="72"/>
      <c r="H267" s="72"/>
      <c r="L267" s="21"/>
      <c r="P267" s="21"/>
      <c r="Q267" s="21"/>
      <c r="R267" s="21"/>
      <c r="S267" s="21"/>
      <c r="T267" s="21"/>
      <c r="V267" s="21"/>
      <c r="X267" s="21"/>
      <c r="Z267" s="21"/>
      <c r="AB267" s="21"/>
      <c r="AE267" s="21"/>
      <c r="AF267" s="21"/>
      <c r="AG267" s="21"/>
    </row>
    <row r="268" spans="1:33" ht="15.75" customHeight="1">
      <c r="A268" s="223"/>
      <c r="B268" s="72"/>
      <c r="C268" s="72"/>
      <c r="D268" s="72"/>
      <c r="E268" s="72"/>
      <c r="F268" s="77"/>
      <c r="G268" s="72"/>
      <c r="H268" s="72"/>
      <c r="L268" s="21"/>
      <c r="P268" s="21"/>
      <c r="Q268" s="21"/>
      <c r="R268" s="21"/>
      <c r="S268" s="21"/>
      <c r="T268" s="21"/>
      <c r="V268" s="21"/>
      <c r="X268" s="21"/>
      <c r="Z268" s="21"/>
      <c r="AB268" s="21"/>
      <c r="AE268" s="21"/>
      <c r="AF268" s="21"/>
      <c r="AG268" s="21"/>
    </row>
    <row r="269" spans="1:33" ht="15.75" customHeight="1">
      <c r="A269" s="223"/>
      <c r="B269" s="72"/>
      <c r="C269" s="72"/>
      <c r="D269" s="72"/>
      <c r="E269" s="72"/>
      <c r="F269" s="77"/>
      <c r="G269" s="72"/>
      <c r="H269" s="72"/>
      <c r="L269" s="21"/>
      <c r="P269" s="21"/>
      <c r="Q269" s="21"/>
      <c r="R269" s="21"/>
      <c r="S269" s="21"/>
      <c r="T269" s="21"/>
      <c r="V269" s="21"/>
      <c r="X269" s="21"/>
      <c r="Z269" s="21"/>
      <c r="AB269" s="21"/>
      <c r="AE269" s="21"/>
      <c r="AF269" s="21"/>
      <c r="AG269" s="21"/>
    </row>
    <row r="270" spans="1:33" ht="15.75" customHeight="1">
      <c r="A270" s="223"/>
      <c r="B270" s="72"/>
      <c r="C270" s="72"/>
      <c r="D270" s="72"/>
      <c r="E270" s="72"/>
      <c r="F270" s="77"/>
      <c r="G270" s="72"/>
      <c r="H270" s="72"/>
      <c r="L270" s="21"/>
      <c r="P270" s="21"/>
      <c r="Q270" s="21"/>
      <c r="R270" s="21"/>
      <c r="S270" s="21"/>
      <c r="T270" s="21"/>
      <c r="V270" s="21"/>
      <c r="X270" s="21"/>
      <c r="Z270" s="21"/>
      <c r="AB270" s="21"/>
      <c r="AE270" s="21"/>
      <c r="AF270" s="21"/>
      <c r="AG270" s="21"/>
    </row>
    <row r="271" spans="1:33" ht="15.75" customHeight="1">
      <c r="A271" s="223"/>
      <c r="B271" s="72"/>
      <c r="C271" s="72"/>
      <c r="D271" s="72"/>
      <c r="E271" s="72"/>
      <c r="F271" s="77"/>
      <c r="G271" s="72"/>
      <c r="H271" s="72"/>
      <c r="L271" s="21"/>
      <c r="P271" s="21"/>
      <c r="Q271" s="21"/>
      <c r="R271" s="21"/>
      <c r="S271" s="21"/>
      <c r="T271" s="21"/>
      <c r="V271" s="21"/>
      <c r="X271" s="21"/>
      <c r="Z271" s="21"/>
      <c r="AB271" s="21"/>
      <c r="AE271" s="21"/>
      <c r="AF271" s="21"/>
      <c r="AG271" s="21"/>
    </row>
    <row r="272" spans="1:33" ht="15.75" customHeight="1">
      <c r="A272" s="223"/>
      <c r="B272" s="72"/>
      <c r="C272" s="72"/>
      <c r="D272" s="72"/>
      <c r="E272" s="72"/>
      <c r="F272" s="77"/>
      <c r="G272" s="72"/>
      <c r="H272" s="72"/>
      <c r="L272" s="21"/>
      <c r="P272" s="21"/>
      <c r="Q272" s="21"/>
      <c r="R272" s="21"/>
      <c r="S272" s="21"/>
      <c r="T272" s="21"/>
      <c r="V272" s="21"/>
      <c r="X272" s="21"/>
      <c r="Z272" s="21"/>
      <c r="AB272" s="21"/>
      <c r="AE272" s="21"/>
      <c r="AF272" s="21"/>
      <c r="AG272" s="21"/>
    </row>
    <row r="273" spans="1:33" ht="15.75" customHeight="1">
      <c r="A273" s="223"/>
      <c r="B273" s="72"/>
      <c r="C273" s="72"/>
      <c r="D273" s="72"/>
      <c r="E273" s="72"/>
      <c r="F273" s="77"/>
      <c r="G273" s="72"/>
      <c r="H273" s="72"/>
      <c r="L273" s="21"/>
      <c r="P273" s="21"/>
      <c r="Q273" s="21"/>
      <c r="R273" s="21"/>
      <c r="S273" s="21"/>
      <c r="T273" s="21"/>
      <c r="V273" s="21"/>
      <c r="X273" s="21"/>
      <c r="Z273" s="21"/>
      <c r="AB273" s="21"/>
      <c r="AE273" s="21"/>
      <c r="AF273" s="21"/>
      <c r="AG273" s="21"/>
    </row>
    <row r="274" spans="1:33" ht="15.75" customHeight="1">
      <c r="A274" s="223"/>
      <c r="B274" s="72"/>
      <c r="C274" s="72"/>
      <c r="D274" s="72"/>
      <c r="E274" s="72"/>
      <c r="F274" s="77"/>
      <c r="G274" s="72"/>
      <c r="H274" s="72"/>
      <c r="L274" s="21"/>
      <c r="P274" s="21"/>
      <c r="Q274" s="21"/>
      <c r="R274" s="21"/>
      <c r="S274" s="21"/>
      <c r="T274" s="21"/>
      <c r="V274" s="21"/>
      <c r="X274" s="21"/>
      <c r="Z274" s="21"/>
      <c r="AB274" s="21"/>
      <c r="AE274" s="21"/>
      <c r="AF274" s="21"/>
      <c r="AG274" s="21"/>
    </row>
    <row r="275" spans="1:33" ht="15.75" customHeight="1">
      <c r="A275" s="223"/>
      <c r="B275" s="72"/>
      <c r="C275" s="72"/>
      <c r="D275" s="72"/>
      <c r="E275" s="72"/>
      <c r="F275" s="77"/>
      <c r="G275" s="72"/>
      <c r="H275" s="72"/>
      <c r="L275" s="21"/>
      <c r="P275" s="21"/>
      <c r="Q275" s="21"/>
      <c r="R275" s="21"/>
      <c r="S275" s="21"/>
      <c r="T275" s="21"/>
      <c r="V275" s="21"/>
      <c r="X275" s="21"/>
      <c r="Z275" s="21"/>
      <c r="AB275" s="21"/>
      <c r="AE275" s="21"/>
      <c r="AF275" s="21"/>
      <c r="AG275" s="21"/>
    </row>
    <row r="276" spans="1:33" ht="15.75" customHeight="1">
      <c r="A276" s="223"/>
      <c r="B276" s="72"/>
      <c r="C276" s="72"/>
      <c r="D276" s="72"/>
      <c r="E276" s="72"/>
      <c r="F276" s="77"/>
      <c r="G276" s="72"/>
      <c r="H276" s="72"/>
      <c r="L276" s="21"/>
      <c r="P276" s="21"/>
      <c r="Q276" s="21"/>
      <c r="R276" s="21"/>
      <c r="S276" s="21"/>
      <c r="T276" s="21"/>
      <c r="V276" s="21"/>
      <c r="X276" s="21"/>
      <c r="Z276" s="21"/>
      <c r="AB276" s="21"/>
      <c r="AE276" s="21"/>
      <c r="AF276" s="21"/>
      <c r="AG276" s="21"/>
    </row>
    <row r="277" spans="1:33" ht="15.75" customHeight="1">
      <c r="A277" s="223"/>
      <c r="B277" s="72"/>
      <c r="C277" s="72"/>
      <c r="D277" s="72"/>
      <c r="E277" s="72"/>
      <c r="F277" s="77"/>
      <c r="G277" s="72"/>
      <c r="H277" s="72"/>
      <c r="L277" s="21"/>
      <c r="P277" s="21"/>
      <c r="Q277" s="21"/>
      <c r="R277" s="21"/>
      <c r="S277" s="21"/>
      <c r="T277" s="21"/>
      <c r="V277" s="21"/>
      <c r="X277" s="21"/>
      <c r="Z277" s="21"/>
      <c r="AB277" s="21"/>
      <c r="AE277" s="21"/>
      <c r="AF277" s="21"/>
      <c r="AG277" s="21"/>
    </row>
    <row r="278" spans="1:33" ht="15.75" customHeight="1">
      <c r="A278" s="223"/>
      <c r="B278" s="72"/>
      <c r="C278" s="72"/>
      <c r="D278" s="72"/>
      <c r="E278" s="72"/>
      <c r="F278" s="77"/>
      <c r="G278" s="72"/>
      <c r="H278" s="72"/>
      <c r="L278" s="21"/>
      <c r="P278" s="21"/>
      <c r="Q278" s="21"/>
      <c r="R278" s="21"/>
      <c r="S278" s="21"/>
      <c r="T278" s="21"/>
      <c r="V278" s="21"/>
      <c r="X278" s="21"/>
      <c r="Z278" s="21"/>
      <c r="AB278" s="21"/>
      <c r="AE278" s="21"/>
      <c r="AF278" s="21"/>
      <c r="AG278" s="21"/>
    </row>
    <row r="279" spans="1:33" ht="15.75" customHeight="1">
      <c r="A279" s="223"/>
      <c r="B279" s="72"/>
      <c r="C279" s="72"/>
      <c r="D279" s="72"/>
      <c r="E279" s="72"/>
      <c r="F279" s="77"/>
      <c r="G279" s="72"/>
      <c r="H279" s="72"/>
      <c r="L279" s="21"/>
      <c r="P279" s="21"/>
      <c r="Q279" s="21"/>
      <c r="R279" s="21"/>
      <c r="S279" s="21"/>
      <c r="T279" s="21"/>
      <c r="V279" s="21"/>
      <c r="X279" s="21"/>
      <c r="Z279" s="21"/>
      <c r="AB279" s="21"/>
      <c r="AE279" s="21"/>
      <c r="AF279" s="21"/>
      <c r="AG279" s="21"/>
    </row>
    <row r="280" spans="1:33" ht="15.75" customHeight="1">
      <c r="A280" s="223"/>
      <c r="B280" s="72"/>
      <c r="C280" s="72"/>
      <c r="D280" s="72"/>
      <c r="E280" s="72"/>
      <c r="F280" s="77"/>
      <c r="G280" s="72"/>
      <c r="H280" s="72"/>
      <c r="L280" s="21"/>
      <c r="P280" s="21"/>
      <c r="Q280" s="21"/>
      <c r="R280" s="21"/>
      <c r="S280" s="21"/>
      <c r="T280" s="21"/>
      <c r="V280" s="21"/>
      <c r="X280" s="21"/>
      <c r="Z280" s="21"/>
      <c r="AB280" s="21"/>
      <c r="AE280" s="21"/>
      <c r="AF280" s="21"/>
      <c r="AG280" s="21"/>
    </row>
    <row r="281" spans="1:33" ht="15.75" customHeight="1">
      <c r="A281" s="223"/>
      <c r="B281" s="72"/>
      <c r="C281" s="72"/>
      <c r="D281" s="72"/>
      <c r="E281" s="72"/>
      <c r="F281" s="77"/>
      <c r="G281" s="72"/>
      <c r="H281" s="72"/>
      <c r="L281" s="21"/>
      <c r="P281" s="21"/>
      <c r="Q281" s="21"/>
      <c r="R281" s="21"/>
      <c r="S281" s="21"/>
      <c r="T281" s="21"/>
      <c r="V281" s="21"/>
      <c r="X281" s="21"/>
      <c r="Z281" s="21"/>
      <c r="AB281" s="21"/>
      <c r="AE281" s="21"/>
      <c r="AF281" s="21"/>
      <c r="AG281" s="21"/>
    </row>
    <row r="282" spans="1:33" ht="15.75" customHeight="1">
      <c r="A282" s="223"/>
      <c r="B282" s="72"/>
      <c r="C282" s="72"/>
      <c r="D282" s="72"/>
      <c r="E282" s="72"/>
      <c r="F282" s="77"/>
      <c r="G282" s="72"/>
      <c r="H282" s="72"/>
      <c r="L282" s="21"/>
      <c r="P282" s="21"/>
      <c r="Q282" s="21"/>
      <c r="R282" s="21"/>
      <c r="S282" s="21"/>
      <c r="T282" s="21"/>
      <c r="V282" s="21"/>
      <c r="X282" s="21"/>
      <c r="Z282" s="21"/>
      <c r="AB282" s="21"/>
      <c r="AE282" s="21"/>
      <c r="AF282" s="21"/>
      <c r="AG282" s="21"/>
    </row>
    <row r="283" spans="1:33" ht="15.75" customHeight="1">
      <c r="A283" s="223"/>
      <c r="B283" s="72"/>
      <c r="C283" s="72"/>
      <c r="D283" s="72"/>
      <c r="E283" s="72"/>
      <c r="F283" s="77"/>
      <c r="G283" s="72"/>
      <c r="H283" s="72"/>
      <c r="L283" s="21"/>
      <c r="P283" s="21"/>
      <c r="Q283" s="21"/>
      <c r="R283" s="21"/>
      <c r="S283" s="21"/>
      <c r="T283" s="21"/>
      <c r="V283" s="21"/>
      <c r="X283" s="21"/>
      <c r="Z283" s="21"/>
      <c r="AB283" s="21"/>
      <c r="AE283" s="21"/>
      <c r="AF283" s="21"/>
      <c r="AG283" s="21"/>
    </row>
    <row r="284" spans="1:33" ht="15.75" customHeight="1">
      <c r="A284" s="223"/>
      <c r="B284" s="72"/>
      <c r="C284" s="72"/>
      <c r="D284" s="72"/>
      <c r="E284" s="72"/>
      <c r="F284" s="77"/>
      <c r="G284" s="72"/>
      <c r="H284" s="72"/>
      <c r="L284" s="21"/>
      <c r="P284" s="21"/>
      <c r="Q284" s="21"/>
      <c r="R284" s="21"/>
      <c r="S284" s="21"/>
      <c r="T284" s="21"/>
      <c r="V284" s="21"/>
      <c r="X284" s="21"/>
      <c r="Z284" s="21"/>
      <c r="AB284" s="21"/>
      <c r="AE284" s="21"/>
      <c r="AF284" s="21"/>
      <c r="AG284" s="21"/>
    </row>
    <row r="285" spans="1:33" ht="15.75" customHeight="1">
      <c r="A285" s="223"/>
      <c r="B285" s="72"/>
      <c r="C285" s="72"/>
      <c r="D285" s="72"/>
      <c r="E285" s="72"/>
      <c r="F285" s="77"/>
      <c r="G285" s="72"/>
      <c r="H285" s="72"/>
      <c r="L285" s="21"/>
      <c r="P285" s="21"/>
      <c r="Q285" s="21"/>
      <c r="R285" s="21"/>
      <c r="S285" s="21"/>
      <c r="T285" s="21"/>
      <c r="V285" s="21"/>
      <c r="X285" s="21"/>
      <c r="Z285" s="21"/>
      <c r="AB285" s="21"/>
      <c r="AE285" s="21"/>
      <c r="AF285" s="21"/>
      <c r="AG285" s="21"/>
    </row>
    <row r="286" spans="1:33" ht="15.75" customHeight="1">
      <c r="A286" s="223"/>
      <c r="B286" s="72"/>
      <c r="C286" s="72"/>
      <c r="D286" s="72"/>
      <c r="E286" s="72"/>
      <c r="F286" s="77"/>
      <c r="G286" s="72"/>
      <c r="H286" s="72"/>
      <c r="L286" s="21"/>
      <c r="P286" s="21"/>
      <c r="Q286" s="21"/>
      <c r="R286" s="21"/>
      <c r="S286" s="21"/>
      <c r="T286" s="21"/>
      <c r="V286" s="21"/>
      <c r="X286" s="21"/>
      <c r="Z286" s="21"/>
      <c r="AB286" s="21"/>
      <c r="AE286" s="21"/>
      <c r="AF286" s="21"/>
      <c r="AG286" s="21"/>
    </row>
    <row r="287" spans="1:33" ht="15.75" customHeight="1">
      <c r="A287" s="223"/>
      <c r="B287" s="72"/>
      <c r="C287" s="72"/>
      <c r="D287" s="72"/>
      <c r="E287" s="72"/>
      <c r="F287" s="77"/>
      <c r="G287" s="72"/>
      <c r="H287" s="72"/>
      <c r="L287" s="21"/>
      <c r="P287" s="21"/>
      <c r="Q287" s="21"/>
      <c r="R287" s="21"/>
      <c r="S287" s="21"/>
      <c r="T287" s="21"/>
      <c r="V287" s="21"/>
      <c r="X287" s="21"/>
      <c r="Z287" s="21"/>
      <c r="AB287" s="21"/>
      <c r="AE287" s="21"/>
      <c r="AF287" s="21"/>
      <c r="AG287" s="21"/>
    </row>
    <row r="288" spans="1:33" ht="15.75" customHeight="1">
      <c r="A288" s="223"/>
      <c r="B288" s="72"/>
      <c r="C288" s="72"/>
      <c r="D288" s="72"/>
      <c r="E288" s="72"/>
      <c r="F288" s="77"/>
      <c r="G288" s="72"/>
      <c r="H288" s="72"/>
      <c r="L288" s="21"/>
      <c r="P288" s="21"/>
      <c r="Q288" s="21"/>
      <c r="R288" s="21"/>
      <c r="S288" s="21"/>
      <c r="T288" s="21"/>
      <c r="V288" s="21"/>
      <c r="X288" s="21"/>
      <c r="Z288" s="21"/>
      <c r="AB288" s="21"/>
      <c r="AE288" s="21"/>
      <c r="AF288" s="21"/>
      <c r="AG288" s="21"/>
    </row>
    <row r="289" spans="1:33" ht="15.75" customHeight="1">
      <c r="A289" s="223"/>
      <c r="B289" s="72"/>
      <c r="C289" s="72"/>
      <c r="D289" s="72"/>
      <c r="E289" s="72"/>
      <c r="F289" s="77"/>
      <c r="G289" s="72"/>
      <c r="H289" s="72"/>
      <c r="L289" s="21"/>
      <c r="P289" s="21"/>
      <c r="Q289" s="21"/>
      <c r="R289" s="21"/>
      <c r="S289" s="21"/>
      <c r="T289" s="21"/>
      <c r="V289" s="21"/>
      <c r="X289" s="21"/>
      <c r="Z289" s="21"/>
      <c r="AB289" s="21"/>
      <c r="AE289" s="21"/>
      <c r="AF289" s="21"/>
      <c r="AG289" s="21"/>
    </row>
    <row r="290" spans="1:33" ht="15.75" customHeight="1">
      <c r="A290" s="223"/>
      <c r="B290" s="72"/>
      <c r="C290" s="72"/>
      <c r="D290" s="72"/>
      <c r="E290" s="72"/>
      <c r="F290" s="77"/>
      <c r="G290" s="72"/>
      <c r="H290" s="72"/>
      <c r="L290" s="21"/>
      <c r="P290" s="21"/>
      <c r="Q290" s="21"/>
      <c r="R290" s="21"/>
      <c r="S290" s="21"/>
      <c r="T290" s="21"/>
      <c r="V290" s="21"/>
      <c r="X290" s="21"/>
      <c r="Z290" s="21"/>
      <c r="AB290" s="21"/>
      <c r="AE290" s="21"/>
      <c r="AF290" s="21"/>
      <c r="AG290" s="21"/>
    </row>
    <row r="291" spans="1:33" ht="15.75" customHeight="1">
      <c r="A291" s="223"/>
      <c r="B291" s="72"/>
      <c r="C291" s="72"/>
      <c r="D291" s="72"/>
      <c r="E291" s="72"/>
      <c r="F291" s="77"/>
      <c r="G291" s="72"/>
      <c r="H291" s="72"/>
      <c r="L291" s="21"/>
      <c r="P291" s="21"/>
      <c r="Q291" s="21"/>
      <c r="R291" s="21"/>
      <c r="S291" s="21"/>
      <c r="T291" s="21"/>
      <c r="V291" s="21"/>
      <c r="X291" s="21"/>
      <c r="Z291" s="21"/>
      <c r="AB291" s="21"/>
      <c r="AE291" s="21"/>
      <c r="AF291" s="21"/>
      <c r="AG291" s="21"/>
    </row>
    <row r="292" spans="1:33" ht="15.75" customHeight="1">
      <c r="A292" s="223"/>
      <c r="B292" s="72"/>
      <c r="C292" s="72"/>
      <c r="D292" s="72"/>
      <c r="E292" s="72"/>
      <c r="F292" s="77"/>
      <c r="G292" s="72"/>
      <c r="H292" s="72"/>
      <c r="L292" s="21"/>
      <c r="P292" s="21"/>
      <c r="Q292" s="21"/>
      <c r="R292" s="21"/>
      <c r="S292" s="21"/>
      <c r="T292" s="21"/>
      <c r="V292" s="21"/>
      <c r="X292" s="21"/>
      <c r="Z292" s="21"/>
      <c r="AB292" s="21"/>
      <c r="AE292" s="21"/>
      <c r="AF292" s="21"/>
      <c r="AG292" s="21"/>
    </row>
    <row r="293" spans="1:33" ht="15.75" customHeight="1">
      <c r="A293" s="223"/>
      <c r="B293" s="72"/>
      <c r="C293" s="72"/>
      <c r="D293" s="72"/>
      <c r="E293" s="72"/>
      <c r="F293" s="77"/>
      <c r="G293" s="72"/>
      <c r="H293" s="72"/>
      <c r="L293" s="21"/>
      <c r="P293" s="21"/>
      <c r="Q293" s="21"/>
      <c r="R293" s="21"/>
      <c r="S293" s="21"/>
      <c r="T293" s="21"/>
      <c r="V293" s="21"/>
      <c r="X293" s="21"/>
      <c r="Z293" s="21"/>
      <c r="AB293" s="21"/>
      <c r="AE293" s="21"/>
      <c r="AF293" s="21"/>
      <c r="AG293" s="21"/>
    </row>
    <row r="294" spans="1:33" ht="15.75" customHeight="1">
      <c r="A294" s="223"/>
      <c r="B294" s="72"/>
      <c r="C294" s="72"/>
      <c r="D294" s="72"/>
      <c r="E294" s="72"/>
      <c r="F294" s="77"/>
      <c r="G294" s="72"/>
      <c r="H294" s="72"/>
      <c r="L294" s="21"/>
      <c r="P294" s="21"/>
      <c r="Q294" s="21"/>
      <c r="R294" s="21"/>
      <c r="S294" s="21"/>
      <c r="T294" s="21"/>
      <c r="V294" s="21"/>
      <c r="X294" s="21"/>
      <c r="Z294" s="21"/>
      <c r="AB294" s="21"/>
      <c r="AE294" s="21"/>
      <c r="AF294" s="21"/>
      <c r="AG294" s="21"/>
    </row>
    <row r="295" spans="1:33" ht="15.75" customHeight="1">
      <c r="A295" s="223"/>
      <c r="B295" s="72"/>
      <c r="C295" s="72"/>
      <c r="D295" s="72"/>
      <c r="E295" s="72"/>
      <c r="F295" s="77"/>
      <c r="G295" s="72"/>
      <c r="H295" s="72"/>
      <c r="L295" s="21"/>
      <c r="P295" s="21"/>
      <c r="Q295" s="21"/>
      <c r="R295" s="21"/>
      <c r="S295" s="21"/>
      <c r="T295" s="21"/>
      <c r="V295" s="21"/>
      <c r="X295" s="21"/>
      <c r="Z295" s="21"/>
      <c r="AB295" s="21"/>
      <c r="AE295" s="21"/>
      <c r="AF295" s="21"/>
      <c r="AG295" s="21"/>
    </row>
    <row r="296" spans="1:33" ht="15.75" customHeight="1">
      <c r="A296" s="223"/>
      <c r="B296" s="72"/>
      <c r="C296" s="72"/>
      <c r="D296" s="72"/>
      <c r="E296" s="72"/>
      <c r="F296" s="77"/>
      <c r="G296" s="72"/>
      <c r="H296" s="72"/>
      <c r="L296" s="21"/>
      <c r="P296" s="21"/>
      <c r="Q296" s="21"/>
      <c r="R296" s="21"/>
      <c r="S296" s="21"/>
      <c r="T296" s="21"/>
      <c r="V296" s="21"/>
      <c r="X296" s="21"/>
      <c r="Z296" s="21"/>
      <c r="AB296" s="21"/>
      <c r="AE296" s="21"/>
      <c r="AF296" s="21"/>
      <c r="AG296" s="21"/>
    </row>
    <row r="297" spans="1:33" ht="15.75" customHeight="1">
      <c r="A297" s="223"/>
      <c r="B297" s="72"/>
      <c r="C297" s="72"/>
      <c r="D297" s="72"/>
      <c r="E297" s="72"/>
      <c r="F297" s="77"/>
      <c r="G297" s="72"/>
      <c r="H297" s="72"/>
      <c r="L297" s="21"/>
      <c r="P297" s="21"/>
      <c r="Q297" s="21"/>
      <c r="R297" s="21"/>
      <c r="S297" s="21"/>
      <c r="T297" s="21"/>
      <c r="V297" s="21"/>
      <c r="X297" s="21"/>
      <c r="Z297" s="21"/>
      <c r="AB297" s="21"/>
      <c r="AE297" s="21"/>
      <c r="AF297" s="21"/>
      <c r="AG297" s="21"/>
    </row>
    <row r="298" spans="1:33" ht="15.75" customHeight="1">
      <c r="A298" s="223"/>
      <c r="B298" s="72"/>
      <c r="C298" s="72"/>
      <c r="D298" s="72"/>
      <c r="E298" s="72"/>
      <c r="F298" s="77"/>
      <c r="G298" s="72"/>
      <c r="H298" s="72"/>
      <c r="L298" s="21"/>
      <c r="P298" s="21"/>
      <c r="Q298" s="21"/>
      <c r="R298" s="21"/>
      <c r="S298" s="21"/>
      <c r="T298" s="21"/>
      <c r="V298" s="21"/>
      <c r="X298" s="21"/>
      <c r="Z298" s="21"/>
      <c r="AB298" s="21"/>
      <c r="AE298" s="21"/>
      <c r="AF298" s="21"/>
      <c r="AG298" s="21"/>
    </row>
    <row r="299" spans="1:33" ht="15.75" customHeight="1">
      <c r="A299" s="223"/>
      <c r="B299" s="72"/>
      <c r="C299" s="72"/>
      <c r="D299" s="72"/>
      <c r="E299" s="72"/>
      <c r="F299" s="77"/>
      <c r="G299" s="72"/>
      <c r="H299" s="72"/>
      <c r="L299" s="21"/>
      <c r="P299" s="21"/>
      <c r="Q299" s="21"/>
      <c r="R299" s="21"/>
      <c r="S299" s="21"/>
      <c r="T299" s="21"/>
      <c r="V299" s="21"/>
      <c r="X299" s="21"/>
      <c r="Z299" s="21"/>
      <c r="AB299" s="21"/>
      <c r="AE299" s="21"/>
      <c r="AF299" s="21"/>
      <c r="AG299" s="21"/>
    </row>
    <row r="300" spans="1:33" ht="15.75" customHeight="1">
      <c r="A300" s="223"/>
      <c r="B300" s="72"/>
      <c r="C300" s="72"/>
      <c r="D300" s="72"/>
      <c r="E300" s="72"/>
      <c r="F300" s="77"/>
      <c r="G300" s="72"/>
      <c r="H300" s="72"/>
      <c r="L300" s="21"/>
      <c r="P300" s="21"/>
      <c r="Q300" s="21"/>
      <c r="R300" s="21"/>
      <c r="S300" s="21"/>
      <c r="T300" s="21"/>
      <c r="V300" s="21"/>
      <c r="X300" s="21"/>
      <c r="Z300" s="21"/>
      <c r="AB300" s="21"/>
      <c r="AE300" s="21"/>
      <c r="AF300" s="21"/>
      <c r="AG300" s="21"/>
    </row>
    <row r="301" spans="1:33" ht="15.75" customHeight="1">
      <c r="A301" s="223"/>
      <c r="B301" s="72"/>
      <c r="C301" s="72"/>
      <c r="D301" s="72"/>
      <c r="E301" s="72"/>
      <c r="F301" s="77"/>
      <c r="G301" s="72"/>
      <c r="H301" s="72"/>
      <c r="L301" s="21"/>
      <c r="P301" s="21"/>
      <c r="Q301" s="21"/>
      <c r="R301" s="21"/>
      <c r="S301" s="21"/>
      <c r="T301" s="21"/>
      <c r="V301" s="21"/>
      <c r="X301" s="21"/>
      <c r="Z301" s="21"/>
      <c r="AB301" s="21"/>
      <c r="AE301" s="21"/>
      <c r="AF301" s="21"/>
      <c r="AG301" s="21"/>
    </row>
    <row r="302" spans="1:33" ht="15.75" customHeight="1">
      <c r="A302" s="223"/>
      <c r="B302" s="72"/>
      <c r="C302" s="72"/>
      <c r="D302" s="72"/>
      <c r="E302" s="72"/>
      <c r="F302" s="77"/>
      <c r="G302" s="72"/>
      <c r="H302" s="72"/>
      <c r="L302" s="21"/>
      <c r="P302" s="21"/>
      <c r="Q302" s="21"/>
      <c r="R302" s="21"/>
      <c r="S302" s="21"/>
      <c r="T302" s="21"/>
      <c r="V302" s="21"/>
      <c r="X302" s="21"/>
      <c r="Z302" s="21"/>
      <c r="AB302" s="21"/>
      <c r="AE302" s="21"/>
      <c r="AF302" s="21"/>
      <c r="AG302" s="21"/>
    </row>
    <row r="303" spans="1:33" ht="15.75" customHeight="1">
      <c r="A303" s="223"/>
      <c r="B303" s="72"/>
      <c r="C303" s="72"/>
      <c r="D303" s="72"/>
      <c r="E303" s="72"/>
      <c r="F303" s="77"/>
      <c r="G303" s="72"/>
      <c r="H303" s="72"/>
      <c r="L303" s="21"/>
      <c r="P303" s="21"/>
      <c r="Q303" s="21"/>
      <c r="R303" s="21"/>
      <c r="S303" s="21"/>
      <c r="T303" s="21"/>
      <c r="V303" s="21"/>
      <c r="X303" s="21"/>
      <c r="Z303" s="21"/>
      <c r="AB303" s="21"/>
      <c r="AE303" s="21"/>
      <c r="AF303" s="21"/>
      <c r="AG303" s="21"/>
    </row>
    <row r="304" spans="1:33" ht="15.75" customHeight="1">
      <c r="A304" s="223"/>
      <c r="B304" s="72"/>
      <c r="C304" s="72"/>
      <c r="D304" s="72"/>
      <c r="E304" s="72"/>
      <c r="F304" s="77"/>
      <c r="G304" s="72"/>
      <c r="H304" s="72"/>
      <c r="L304" s="21"/>
      <c r="P304" s="21"/>
      <c r="Q304" s="21"/>
      <c r="R304" s="21"/>
      <c r="S304" s="21"/>
      <c r="T304" s="21"/>
      <c r="V304" s="21"/>
      <c r="X304" s="21"/>
      <c r="Z304" s="21"/>
      <c r="AB304" s="21"/>
      <c r="AE304" s="21"/>
      <c r="AF304" s="21"/>
      <c r="AG304" s="21"/>
    </row>
    <row r="305" spans="1:33" ht="15.75" customHeight="1">
      <c r="A305" s="223"/>
      <c r="B305" s="72"/>
      <c r="C305" s="72"/>
      <c r="D305" s="72"/>
      <c r="E305" s="72"/>
      <c r="F305" s="77"/>
      <c r="G305" s="72"/>
      <c r="H305" s="72"/>
      <c r="L305" s="21"/>
      <c r="P305" s="21"/>
      <c r="Q305" s="21"/>
      <c r="R305" s="21"/>
      <c r="S305" s="21"/>
      <c r="T305" s="21"/>
      <c r="V305" s="21"/>
      <c r="X305" s="21"/>
      <c r="Z305" s="21"/>
      <c r="AB305" s="21"/>
      <c r="AE305" s="21"/>
      <c r="AF305" s="21"/>
      <c r="AG305" s="21"/>
    </row>
    <row r="306" spans="1:33" ht="15.75" customHeight="1">
      <c r="A306" s="223"/>
      <c r="B306" s="72"/>
      <c r="C306" s="72"/>
      <c r="D306" s="72"/>
      <c r="E306" s="72"/>
      <c r="F306" s="77"/>
      <c r="G306" s="72"/>
      <c r="H306" s="72"/>
      <c r="L306" s="21"/>
      <c r="P306" s="21"/>
      <c r="Q306" s="21"/>
      <c r="R306" s="21"/>
      <c r="S306" s="21"/>
      <c r="T306" s="21"/>
      <c r="V306" s="21"/>
      <c r="X306" s="21"/>
      <c r="Z306" s="21"/>
      <c r="AB306" s="21"/>
      <c r="AE306" s="21"/>
      <c r="AF306" s="21"/>
      <c r="AG306" s="21"/>
    </row>
    <row r="307" spans="1:33" ht="15.75" customHeight="1">
      <c r="A307" s="223"/>
      <c r="B307" s="72"/>
      <c r="C307" s="72"/>
      <c r="D307" s="72"/>
      <c r="E307" s="72"/>
      <c r="F307" s="77"/>
      <c r="G307" s="72"/>
      <c r="H307" s="72"/>
      <c r="L307" s="21"/>
      <c r="P307" s="21"/>
      <c r="Q307" s="21"/>
      <c r="R307" s="21"/>
      <c r="S307" s="21"/>
      <c r="T307" s="21"/>
      <c r="V307" s="21"/>
      <c r="X307" s="21"/>
      <c r="Z307" s="21"/>
      <c r="AB307" s="21"/>
      <c r="AE307" s="21"/>
      <c r="AF307" s="21"/>
      <c r="AG307" s="21"/>
    </row>
    <row r="308" spans="1:33" ht="15.75" customHeight="1">
      <c r="A308" s="223"/>
      <c r="B308" s="72"/>
      <c r="C308" s="72"/>
      <c r="D308" s="72"/>
      <c r="E308" s="72"/>
      <c r="F308" s="77"/>
      <c r="G308" s="72"/>
      <c r="H308" s="72"/>
      <c r="L308" s="21"/>
      <c r="P308" s="21"/>
      <c r="Q308" s="21"/>
      <c r="R308" s="21"/>
      <c r="S308" s="21"/>
      <c r="T308" s="21"/>
      <c r="V308" s="21"/>
      <c r="X308" s="21"/>
      <c r="Z308" s="21"/>
      <c r="AB308" s="21"/>
      <c r="AE308" s="21"/>
      <c r="AF308" s="21"/>
      <c r="AG308" s="21"/>
    </row>
    <row r="309" spans="1:33" ht="15.75" customHeight="1">
      <c r="A309" s="223"/>
      <c r="B309" s="72"/>
      <c r="C309" s="72"/>
      <c r="D309" s="72"/>
      <c r="E309" s="72"/>
      <c r="F309" s="77"/>
      <c r="G309" s="72"/>
      <c r="H309" s="72"/>
      <c r="L309" s="21"/>
      <c r="P309" s="21"/>
      <c r="Q309" s="21"/>
      <c r="R309" s="21"/>
      <c r="S309" s="21"/>
      <c r="T309" s="21"/>
      <c r="V309" s="21"/>
      <c r="X309" s="21"/>
      <c r="Z309" s="21"/>
      <c r="AB309" s="21"/>
      <c r="AE309" s="21"/>
      <c r="AF309" s="21"/>
      <c r="AG309" s="21"/>
    </row>
    <row r="310" spans="1:33" ht="15.75" customHeight="1">
      <c r="A310" s="223"/>
      <c r="B310" s="72"/>
      <c r="C310" s="72"/>
      <c r="D310" s="72"/>
      <c r="E310" s="72"/>
      <c r="F310" s="77"/>
      <c r="G310" s="72"/>
      <c r="H310" s="72"/>
      <c r="L310" s="21"/>
      <c r="P310" s="21"/>
      <c r="Q310" s="21"/>
      <c r="R310" s="21"/>
      <c r="S310" s="21"/>
      <c r="T310" s="21"/>
      <c r="V310" s="21"/>
      <c r="X310" s="21"/>
      <c r="Z310" s="21"/>
      <c r="AB310" s="21"/>
      <c r="AE310" s="21"/>
      <c r="AF310" s="21"/>
      <c r="AG310" s="21"/>
    </row>
    <row r="311" spans="1:33" ht="15.75" customHeight="1">
      <c r="A311" s="223"/>
      <c r="B311" s="72"/>
      <c r="C311" s="72"/>
      <c r="D311" s="72"/>
      <c r="E311" s="72"/>
      <c r="F311" s="77"/>
      <c r="G311" s="72"/>
      <c r="H311" s="72"/>
      <c r="L311" s="21"/>
      <c r="P311" s="21"/>
      <c r="Q311" s="21"/>
      <c r="R311" s="21"/>
      <c r="S311" s="21"/>
      <c r="T311" s="21"/>
      <c r="V311" s="21"/>
      <c r="X311" s="21"/>
      <c r="Z311" s="21"/>
      <c r="AB311" s="21"/>
      <c r="AE311" s="21"/>
      <c r="AF311" s="21"/>
      <c r="AG311" s="21"/>
    </row>
    <row r="312" spans="1:33" ht="15.75" customHeight="1">
      <c r="A312" s="223"/>
      <c r="B312" s="72"/>
      <c r="C312" s="72"/>
      <c r="D312" s="72"/>
      <c r="E312" s="72"/>
      <c r="F312" s="77"/>
      <c r="G312" s="72"/>
      <c r="H312" s="72"/>
      <c r="L312" s="21"/>
      <c r="P312" s="21"/>
      <c r="Q312" s="21"/>
      <c r="R312" s="21"/>
      <c r="S312" s="21"/>
      <c r="T312" s="21"/>
      <c r="V312" s="21"/>
      <c r="X312" s="21"/>
      <c r="Z312" s="21"/>
      <c r="AB312" s="21"/>
      <c r="AE312" s="21"/>
      <c r="AF312" s="21"/>
      <c r="AG312" s="21"/>
    </row>
    <row r="313" spans="1:33" ht="15.75" customHeight="1">
      <c r="A313" s="223"/>
      <c r="B313" s="72"/>
      <c r="C313" s="72"/>
      <c r="D313" s="72"/>
      <c r="E313" s="72"/>
      <c r="F313" s="77"/>
      <c r="G313" s="72"/>
      <c r="H313" s="72"/>
      <c r="L313" s="21"/>
      <c r="P313" s="21"/>
      <c r="Q313" s="21"/>
      <c r="R313" s="21"/>
      <c r="S313" s="21"/>
      <c r="T313" s="21"/>
      <c r="V313" s="21"/>
      <c r="X313" s="21"/>
      <c r="Z313" s="21"/>
      <c r="AB313" s="21"/>
      <c r="AE313" s="21"/>
      <c r="AF313" s="21"/>
      <c r="AG313" s="21"/>
    </row>
    <row r="314" spans="1:33" ht="15.75" customHeight="1">
      <c r="A314" s="223"/>
      <c r="B314" s="72"/>
      <c r="C314" s="72"/>
      <c r="D314" s="72"/>
      <c r="E314" s="72"/>
      <c r="F314" s="77"/>
      <c r="G314" s="72"/>
      <c r="H314" s="72"/>
      <c r="L314" s="21"/>
      <c r="P314" s="21"/>
      <c r="Q314" s="21"/>
      <c r="R314" s="21"/>
      <c r="S314" s="21"/>
      <c r="T314" s="21"/>
      <c r="V314" s="21"/>
      <c r="X314" s="21"/>
      <c r="Z314" s="21"/>
      <c r="AB314" s="21"/>
      <c r="AE314" s="21"/>
      <c r="AF314" s="21"/>
      <c r="AG314" s="21"/>
    </row>
    <row r="315" spans="1:33" ht="15.75" customHeight="1">
      <c r="A315" s="223"/>
      <c r="B315" s="72"/>
      <c r="C315" s="72"/>
      <c r="D315" s="72"/>
      <c r="E315" s="72"/>
      <c r="F315" s="77"/>
      <c r="G315" s="72"/>
      <c r="H315" s="72"/>
      <c r="L315" s="21"/>
      <c r="P315" s="21"/>
      <c r="Q315" s="21"/>
      <c r="R315" s="21"/>
      <c r="S315" s="21"/>
      <c r="T315" s="21"/>
      <c r="V315" s="21"/>
      <c r="X315" s="21"/>
      <c r="Z315" s="21"/>
      <c r="AB315" s="21"/>
      <c r="AE315" s="21"/>
      <c r="AF315" s="21"/>
      <c r="AG315" s="21"/>
    </row>
    <row r="316" spans="1:33" ht="15.75" customHeight="1">
      <c r="A316" s="223"/>
      <c r="B316" s="72"/>
      <c r="C316" s="72"/>
      <c r="D316" s="72"/>
      <c r="E316" s="72"/>
      <c r="F316" s="77"/>
      <c r="G316" s="72"/>
      <c r="H316" s="72"/>
      <c r="L316" s="21"/>
      <c r="P316" s="21"/>
      <c r="Q316" s="21"/>
      <c r="R316" s="21"/>
      <c r="S316" s="21"/>
      <c r="T316" s="21"/>
      <c r="V316" s="21"/>
      <c r="X316" s="21"/>
      <c r="Z316" s="21"/>
      <c r="AB316" s="21"/>
      <c r="AE316" s="21"/>
      <c r="AF316" s="21"/>
      <c r="AG316" s="21"/>
    </row>
    <row r="317" spans="1:33" ht="15.75" customHeight="1">
      <c r="A317" s="223"/>
      <c r="B317" s="72"/>
      <c r="C317" s="72"/>
      <c r="D317" s="72"/>
      <c r="E317" s="72"/>
      <c r="F317" s="77"/>
      <c r="G317" s="72"/>
      <c r="H317" s="72"/>
      <c r="L317" s="21"/>
      <c r="P317" s="21"/>
      <c r="Q317" s="21"/>
      <c r="R317" s="21"/>
      <c r="S317" s="21"/>
      <c r="T317" s="21"/>
      <c r="V317" s="21"/>
      <c r="X317" s="21"/>
      <c r="Z317" s="21"/>
      <c r="AB317" s="21"/>
      <c r="AE317" s="21"/>
      <c r="AF317" s="21"/>
      <c r="AG317" s="21"/>
    </row>
    <row r="318" spans="1:33" ht="15.75" customHeight="1">
      <c r="A318" s="223"/>
      <c r="B318" s="72"/>
      <c r="C318" s="72"/>
      <c r="D318" s="72"/>
      <c r="E318" s="72"/>
      <c r="F318" s="77"/>
      <c r="G318" s="72"/>
      <c r="H318" s="72"/>
      <c r="L318" s="21"/>
      <c r="P318" s="21"/>
      <c r="Q318" s="21"/>
      <c r="R318" s="21"/>
      <c r="S318" s="21"/>
      <c r="T318" s="21"/>
      <c r="V318" s="21"/>
      <c r="X318" s="21"/>
      <c r="Z318" s="21"/>
      <c r="AB318" s="21"/>
      <c r="AE318" s="21"/>
      <c r="AF318" s="21"/>
      <c r="AG318" s="21"/>
    </row>
    <row r="319" spans="1:33" ht="15.75" customHeight="1">
      <c r="A319" s="223"/>
      <c r="B319" s="72"/>
      <c r="C319" s="72"/>
      <c r="D319" s="72"/>
      <c r="E319" s="72"/>
      <c r="F319" s="77"/>
      <c r="G319" s="72"/>
      <c r="H319" s="72"/>
      <c r="L319" s="21"/>
      <c r="P319" s="21"/>
      <c r="Q319" s="21"/>
      <c r="R319" s="21"/>
      <c r="S319" s="21"/>
      <c r="T319" s="21"/>
      <c r="V319" s="21"/>
      <c r="X319" s="21"/>
      <c r="Z319" s="21"/>
      <c r="AB319" s="21"/>
      <c r="AE319" s="21"/>
      <c r="AF319" s="21"/>
      <c r="AG319" s="21"/>
    </row>
    <row r="320" spans="1:33" ht="15.75" customHeight="1">
      <c r="A320" s="223"/>
      <c r="B320" s="72"/>
      <c r="C320" s="72"/>
      <c r="D320" s="72"/>
      <c r="E320" s="72"/>
      <c r="F320" s="77"/>
      <c r="G320" s="72"/>
      <c r="H320" s="72"/>
      <c r="L320" s="21"/>
      <c r="P320" s="21"/>
      <c r="Q320" s="21"/>
      <c r="R320" s="21"/>
      <c r="S320" s="21"/>
      <c r="T320" s="21"/>
      <c r="V320" s="21"/>
      <c r="X320" s="21"/>
      <c r="Z320" s="21"/>
      <c r="AB320" s="21"/>
      <c r="AE320" s="21"/>
      <c r="AF320" s="21"/>
      <c r="AG320" s="21"/>
    </row>
    <row r="321" spans="1:33" ht="15.75" customHeight="1">
      <c r="A321" s="223"/>
      <c r="B321" s="72"/>
      <c r="C321" s="72"/>
      <c r="D321" s="72"/>
      <c r="E321" s="72"/>
      <c r="F321" s="77"/>
      <c r="G321" s="72"/>
      <c r="H321" s="72"/>
      <c r="L321" s="21"/>
      <c r="P321" s="21"/>
      <c r="Q321" s="21"/>
      <c r="R321" s="21"/>
      <c r="S321" s="21"/>
      <c r="T321" s="21"/>
      <c r="V321" s="21"/>
      <c r="X321" s="21"/>
      <c r="Z321" s="21"/>
      <c r="AB321" s="21"/>
      <c r="AE321" s="21"/>
      <c r="AF321" s="21"/>
      <c r="AG321" s="21"/>
    </row>
    <row r="322" spans="1:33" ht="15.75" customHeight="1">
      <c r="A322" s="223"/>
      <c r="B322" s="72"/>
      <c r="C322" s="72"/>
      <c r="D322" s="72"/>
      <c r="E322" s="72"/>
      <c r="F322" s="77"/>
      <c r="G322" s="72"/>
      <c r="H322" s="72"/>
      <c r="L322" s="21"/>
      <c r="P322" s="21"/>
      <c r="Q322" s="21"/>
      <c r="R322" s="21"/>
      <c r="S322" s="21"/>
      <c r="T322" s="21"/>
      <c r="V322" s="21"/>
      <c r="X322" s="21"/>
      <c r="Z322" s="21"/>
      <c r="AB322" s="21"/>
      <c r="AE322" s="21"/>
      <c r="AF322" s="21"/>
      <c r="AG322" s="21"/>
    </row>
    <row r="323" spans="1:33" ht="15.75" customHeight="1">
      <c r="A323" s="223"/>
      <c r="B323" s="72"/>
      <c r="C323" s="72"/>
      <c r="D323" s="72"/>
      <c r="E323" s="72"/>
      <c r="F323" s="77"/>
      <c r="G323" s="72"/>
      <c r="H323" s="72"/>
      <c r="L323" s="21"/>
      <c r="P323" s="21"/>
      <c r="Q323" s="21"/>
      <c r="R323" s="21"/>
      <c r="S323" s="21"/>
      <c r="T323" s="21"/>
      <c r="V323" s="21"/>
      <c r="X323" s="21"/>
      <c r="Z323" s="21"/>
      <c r="AB323" s="21"/>
      <c r="AE323" s="21"/>
      <c r="AF323" s="21"/>
      <c r="AG323" s="21"/>
    </row>
    <row r="324" spans="1:33" ht="15.75" customHeight="1">
      <c r="A324" s="223"/>
      <c r="B324" s="72"/>
      <c r="C324" s="72"/>
      <c r="D324" s="72"/>
      <c r="E324" s="72"/>
      <c r="F324" s="77"/>
      <c r="G324" s="72"/>
      <c r="H324" s="72"/>
      <c r="L324" s="21"/>
      <c r="P324" s="21"/>
      <c r="Q324" s="21"/>
      <c r="R324" s="21"/>
      <c r="S324" s="21"/>
      <c r="T324" s="21"/>
      <c r="V324" s="21"/>
      <c r="X324" s="21"/>
      <c r="Z324" s="21"/>
      <c r="AB324" s="21"/>
      <c r="AE324" s="21"/>
      <c r="AF324" s="21"/>
      <c r="AG324" s="21"/>
    </row>
    <row r="325" spans="1:33" ht="15.75" customHeight="1">
      <c r="A325" s="223"/>
      <c r="B325" s="72"/>
      <c r="C325" s="72"/>
      <c r="D325" s="72"/>
      <c r="E325" s="72"/>
      <c r="F325" s="77"/>
      <c r="G325" s="72"/>
      <c r="H325" s="72"/>
      <c r="L325" s="21"/>
      <c r="P325" s="21"/>
      <c r="Q325" s="21"/>
      <c r="R325" s="21"/>
      <c r="S325" s="21"/>
      <c r="T325" s="21"/>
      <c r="V325" s="21"/>
      <c r="X325" s="21"/>
      <c r="Z325" s="21"/>
      <c r="AB325" s="21"/>
      <c r="AE325" s="21"/>
      <c r="AF325" s="21"/>
      <c r="AG325" s="21"/>
    </row>
    <row r="326" spans="1:33" ht="15.75" customHeight="1">
      <c r="A326" s="223"/>
      <c r="B326" s="72"/>
      <c r="C326" s="72"/>
      <c r="D326" s="72"/>
      <c r="E326" s="72"/>
      <c r="F326" s="77"/>
      <c r="G326" s="72"/>
      <c r="H326" s="72"/>
      <c r="L326" s="21"/>
      <c r="P326" s="21"/>
      <c r="Q326" s="21"/>
      <c r="R326" s="21"/>
      <c r="S326" s="21"/>
      <c r="T326" s="21"/>
      <c r="V326" s="21"/>
      <c r="X326" s="21"/>
      <c r="Z326" s="21"/>
      <c r="AB326" s="21"/>
      <c r="AE326" s="21"/>
      <c r="AF326" s="21"/>
      <c r="AG326" s="21"/>
    </row>
    <row r="327" spans="1:33" ht="15.75" customHeight="1">
      <c r="A327" s="223"/>
      <c r="B327" s="72"/>
      <c r="C327" s="72"/>
      <c r="D327" s="72"/>
      <c r="E327" s="72"/>
      <c r="F327" s="77"/>
      <c r="G327" s="72"/>
      <c r="H327" s="72"/>
      <c r="L327" s="21"/>
      <c r="P327" s="21"/>
      <c r="Q327" s="21"/>
      <c r="R327" s="21"/>
      <c r="S327" s="21"/>
      <c r="T327" s="21"/>
      <c r="V327" s="21"/>
      <c r="X327" s="21"/>
      <c r="Z327" s="21"/>
      <c r="AB327" s="21"/>
      <c r="AE327" s="21"/>
      <c r="AF327" s="21"/>
      <c r="AG327" s="21"/>
    </row>
    <row r="328" spans="1:33" ht="15.75" customHeight="1">
      <c r="A328" s="223"/>
      <c r="B328" s="72"/>
      <c r="C328" s="72"/>
      <c r="D328" s="72"/>
      <c r="E328" s="72"/>
      <c r="F328" s="77"/>
      <c r="G328" s="72"/>
      <c r="H328" s="72"/>
      <c r="L328" s="21"/>
      <c r="P328" s="21"/>
      <c r="Q328" s="21"/>
      <c r="R328" s="21"/>
      <c r="S328" s="21"/>
      <c r="T328" s="21"/>
      <c r="V328" s="21"/>
      <c r="X328" s="21"/>
      <c r="Z328" s="21"/>
      <c r="AB328" s="21"/>
      <c r="AE328" s="21"/>
      <c r="AF328" s="21"/>
      <c r="AG328" s="21"/>
    </row>
    <row r="329" spans="1:33" ht="15.75" customHeight="1">
      <c r="A329" s="223"/>
      <c r="B329" s="72"/>
      <c r="C329" s="72"/>
      <c r="D329" s="72"/>
      <c r="E329" s="72"/>
      <c r="F329" s="77"/>
      <c r="G329" s="72"/>
      <c r="H329" s="72"/>
      <c r="L329" s="21"/>
      <c r="P329" s="21"/>
      <c r="Q329" s="21"/>
      <c r="R329" s="21"/>
      <c r="S329" s="21"/>
      <c r="T329" s="21"/>
      <c r="V329" s="21"/>
      <c r="X329" s="21"/>
      <c r="Z329" s="21"/>
      <c r="AB329" s="21"/>
      <c r="AE329" s="21"/>
      <c r="AF329" s="21"/>
      <c r="AG329" s="21"/>
    </row>
    <row r="330" spans="1:33" ht="15.75" customHeight="1">
      <c r="A330" s="223"/>
      <c r="B330" s="72"/>
      <c r="C330" s="72"/>
      <c r="D330" s="72"/>
      <c r="E330" s="72"/>
      <c r="F330" s="77"/>
      <c r="G330" s="72"/>
      <c r="H330" s="72"/>
      <c r="L330" s="21"/>
      <c r="P330" s="21"/>
      <c r="Q330" s="21"/>
      <c r="R330" s="21"/>
      <c r="S330" s="21"/>
      <c r="T330" s="21"/>
      <c r="V330" s="21"/>
      <c r="X330" s="21"/>
      <c r="Z330" s="21"/>
      <c r="AB330" s="21"/>
      <c r="AE330" s="21"/>
      <c r="AF330" s="21"/>
      <c r="AG330" s="21"/>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
    <mergeCell ref="E27:E30"/>
    <mergeCell ref="B22:B25"/>
    <mergeCell ref="A22:A25"/>
    <mergeCell ref="A27:A30"/>
    <mergeCell ref="B27:B30"/>
    <mergeCell ref="A17:A20"/>
    <mergeCell ref="B17:B20"/>
    <mergeCell ref="E22:E25"/>
    <mergeCell ref="F17:F20"/>
    <mergeCell ref="F22:F25"/>
    <mergeCell ref="F27:F30"/>
    <mergeCell ref="F15:F16"/>
    <mergeCell ref="J17:J20"/>
    <mergeCell ref="I22:I25"/>
    <mergeCell ref="J22:J25"/>
    <mergeCell ref="K22:K25"/>
    <mergeCell ref="K17:K20"/>
    <mergeCell ref="H27:H30"/>
    <mergeCell ref="L27:L30"/>
    <mergeCell ref="I27:I30"/>
    <mergeCell ref="K27:K30"/>
    <mergeCell ref="J27:J30"/>
    <mergeCell ref="J15:J16"/>
    <mergeCell ref="K15:K16"/>
    <mergeCell ref="L22:L25"/>
    <mergeCell ref="G22:G23"/>
    <mergeCell ref="R15:R16"/>
    <mergeCell ref="U15:U16"/>
    <mergeCell ref="T15:T16"/>
    <mergeCell ref="S15:S16"/>
    <mergeCell ref="V15:V16"/>
    <mergeCell ref="M15:M16"/>
    <mergeCell ref="H22:H25"/>
    <mergeCell ref="I17:I20"/>
    <mergeCell ref="Q15:Q16"/>
    <mergeCell ref="N15:N16"/>
    <mergeCell ref="P15:P16"/>
    <mergeCell ref="O15:O16"/>
    <mergeCell ref="A1:C4"/>
    <mergeCell ref="A11:B14"/>
    <mergeCell ref="C11:D14"/>
    <mergeCell ref="E11:H14"/>
    <mergeCell ref="W14:X14"/>
    <mergeCell ref="Y14:Z14"/>
    <mergeCell ref="I11:L14"/>
    <mergeCell ref="A8:D8"/>
    <mergeCell ref="H17:H20"/>
    <mergeCell ref="H15:H16"/>
    <mergeCell ref="I15:I16"/>
    <mergeCell ref="G15:G16"/>
    <mergeCell ref="L15:L16"/>
    <mergeCell ref="L17:L20"/>
    <mergeCell ref="M12:N14"/>
    <mergeCell ref="O14:P14"/>
    <mergeCell ref="S14:T14"/>
    <mergeCell ref="U14:V14"/>
    <mergeCell ref="E17:E20"/>
    <mergeCell ref="D15:D16"/>
    <mergeCell ref="C15:C16"/>
    <mergeCell ref="B15:B16"/>
    <mergeCell ref="E15:E16"/>
    <mergeCell ref="A15:A16"/>
    <mergeCell ref="O12:AG13"/>
    <mergeCell ref="M11:AK11"/>
    <mergeCell ref="E9:AL9"/>
    <mergeCell ref="A9:D9"/>
    <mergeCell ref="E8:AL8"/>
    <mergeCell ref="E7:AL7"/>
    <mergeCell ref="A5:AO5"/>
    <mergeCell ref="A6:AO6"/>
    <mergeCell ref="A7:D7"/>
    <mergeCell ref="AL11:AO11"/>
    <mergeCell ref="AH12:AK14"/>
    <mergeCell ref="AL12:AM14"/>
    <mergeCell ref="AN12:AO14"/>
    <mergeCell ref="AC14:AG14"/>
    <mergeCell ref="AA14:AB14"/>
    <mergeCell ref="AM2:AO2"/>
    <mergeCell ref="AM4:AO4"/>
    <mergeCell ref="AM3:AO3"/>
    <mergeCell ref="AI17:AI20"/>
    <mergeCell ref="AI15:AI16"/>
    <mergeCell ref="AM1:AO1"/>
    <mergeCell ref="AN15:AN16"/>
    <mergeCell ref="AO15:AO16"/>
    <mergeCell ref="AL15:AL16"/>
    <mergeCell ref="AM15:AM16"/>
    <mergeCell ref="D1:AL4"/>
    <mergeCell ref="AK15:AK16"/>
    <mergeCell ref="AJ15:AJ16"/>
    <mergeCell ref="AI22:AI25"/>
    <mergeCell ref="AH22:AH25"/>
    <mergeCell ref="AI27:AI30"/>
    <mergeCell ref="AH27:AH30"/>
    <mergeCell ref="AJ17:AJ20"/>
    <mergeCell ref="AK22:AK25"/>
    <mergeCell ref="AJ22:AJ25"/>
    <mergeCell ref="AH17:AH20"/>
    <mergeCell ref="AK17:AK20"/>
    <mergeCell ref="AK27:AK30"/>
    <mergeCell ref="AJ27:AJ30"/>
    <mergeCell ref="AD15:AD16"/>
    <mergeCell ref="AH15:AH16"/>
    <mergeCell ref="AE15:AE16"/>
    <mergeCell ref="AG15:AG16"/>
    <mergeCell ref="AF15:AF16"/>
    <mergeCell ref="W15:W16"/>
    <mergeCell ref="Z15:Z16"/>
    <mergeCell ref="AA15:AA16"/>
    <mergeCell ref="AB15:AB16"/>
    <mergeCell ref="AC15:AC16"/>
    <mergeCell ref="X15:X16"/>
    <mergeCell ref="Y15:Y16"/>
  </mergeCells>
  <conditionalFormatting sqref="I17 AI17 I22 AI22 I27 AI27">
    <cfRule type="cellIs" dxfId="369" priority="1" operator="equal">
      <formula>"1 - Rara vez"</formula>
    </cfRule>
  </conditionalFormatting>
  <conditionalFormatting sqref="I17 AI17 I22 AI22 I27 AI27">
    <cfRule type="cellIs" dxfId="368" priority="2" operator="equal">
      <formula>"2 - Improbable"</formula>
    </cfRule>
  </conditionalFormatting>
  <conditionalFormatting sqref="I17 AI17 I22 AI22 I27 AI27">
    <cfRule type="cellIs" dxfId="367" priority="3" operator="equal">
      <formula>"3 - Posible"</formula>
    </cfRule>
  </conditionalFormatting>
  <conditionalFormatting sqref="I17 AI17 I22 AI22 I27 AI27">
    <cfRule type="cellIs" dxfId="366" priority="4" operator="equal">
      <formula>"4 - Probable"</formula>
    </cfRule>
  </conditionalFormatting>
  <conditionalFormatting sqref="J17 AI17:AJ17 J22 AI22:AJ22 J27 AI27:AJ27">
    <cfRule type="cellIs" dxfId="365" priority="5" operator="equal">
      <formula>"1 - Insignificante"</formula>
    </cfRule>
  </conditionalFormatting>
  <conditionalFormatting sqref="J17 AI17:AJ17 J22 AI22:AJ22 J27 AI27:AJ27">
    <cfRule type="cellIs" dxfId="364" priority="6" operator="equal">
      <formula>"2 - Menor"</formula>
    </cfRule>
  </conditionalFormatting>
  <conditionalFormatting sqref="J17 AI17:AJ17 J22 AI22:AJ22 J27 AI27:AJ27">
    <cfRule type="cellIs" dxfId="363" priority="7" operator="equal">
      <formula>"3 - Moderado"</formula>
    </cfRule>
  </conditionalFormatting>
  <conditionalFormatting sqref="J17 AI17:AJ17 J22 AI22:AJ22 J27 AI27:AJ27">
    <cfRule type="cellIs" dxfId="362" priority="8" operator="equal">
      <formula>"4 - Mayor"</formula>
    </cfRule>
  </conditionalFormatting>
  <conditionalFormatting sqref="K17 AJ17:AK17 K22 AJ22:AK22 K27 AJ27:AK27">
    <cfRule type="cellIs" dxfId="361" priority="9" operator="equal">
      <formula>"Zona de Riesgo Baja"</formula>
    </cfRule>
  </conditionalFormatting>
  <conditionalFormatting sqref="K17 AJ17:AK17 K22 AJ22:AK22 K27 AJ27:AK27">
    <cfRule type="cellIs" dxfId="360" priority="10" operator="equal">
      <formula>"Zona de Riesgo Moderada"</formula>
    </cfRule>
  </conditionalFormatting>
  <conditionalFormatting sqref="K17:K20 AK17:AK20 K22:K25 AK22:AK25 K27:K30 AK27:AK30">
    <cfRule type="containsText" dxfId="359" priority="11" operator="containsText" text="Zona de Riesgo Extrema">
      <formula>NOT(ISERROR(SEARCH(("Zona de Riesgo Extrema"),(K17))))</formula>
    </cfRule>
  </conditionalFormatting>
  <conditionalFormatting sqref="K17:K20 AK17:AK20 K22:K25 AK22:AK25 K27:K30 AK27:AK30">
    <cfRule type="containsText" dxfId="358" priority="12" operator="containsText" text="Zona de Riesgo Alta">
      <formula>NOT(ISERROR(SEARCH(("Zona de Riesgo Alta"),(K17))))</formula>
    </cfRule>
  </conditionalFormatting>
  <conditionalFormatting sqref="AI17 AI22 AI27">
    <cfRule type="cellIs" dxfId="357" priority="13" operator="equal">
      <formula>"1 - Rara vez"</formula>
    </cfRule>
  </conditionalFormatting>
  <conditionalFormatting sqref="AI17 AI22 AI27">
    <cfRule type="cellIs" dxfId="356" priority="14" operator="equal">
      <formula>"2 - Improbable"</formula>
    </cfRule>
  </conditionalFormatting>
  <conditionalFormatting sqref="AI17 AI22 AI27">
    <cfRule type="cellIs" dxfId="355" priority="15" operator="equal">
      <formula>"3 - Posible"</formula>
    </cfRule>
  </conditionalFormatting>
  <conditionalFormatting sqref="AI17 AI22 AI27">
    <cfRule type="cellIs" dxfId="354" priority="16" operator="equal">
      <formula>"4 - Probable"</formula>
    </cfRule>
  </conditionalFormatting>
  <conditionalFormatting sqref="AJ17 AJ22 AJ27">
    <cfRule type="cellIs" dxfId="353" priority="17" operator="equal">
      <formula>"1 - Insignificante"</formula>
    </cfRule>
  </conditionalFormatting>
  <conditionalFormatting sqref="AJ17 AJ22 AJ27">
    <cfRule type="cellIs" dxfId="352" priority="18" operator="equal">
      <formula>"2 - Menor"</formula>
    </cfRule>
  </conditionalFormatting>
  <conditionalFormatting sqref="AJ17 AJ22 AJ27">
    <cfRule type="cellIs" dxfId="351" priority="19" operator="equal">
      <formula>"3 - Moderado"</formula>
    </cfRule>
  </conditionalFormatting>
  <conditionalFormatting sqref="AJ17 AJ22 AJ27">
    <cfRule type="cellIs" dxfId="350" priority="20" operator="equal">
      <formula>"4 - Mayor"</formula>
    </cfRule>
  </conditionalFormatting>
  <conditionalFormatting sqref="AK17 AK22 AK27">
    <cfRule type="cellIs" dxfId="349" priority="21" operator="equal">
      <formula>"Zona de Riesgo Baja"</formula>
    </cfRule>
  </conditionalFormatting>
  <conditionalFormatting sqref="AK17 AK22 AK27">
    <cfRule type="cellIs" dxfId="348" priority="22" operator="equal">
      <formula>"Zona de Riesgo Moderada"</formula>
    </cfRule>
  </conditionalFormatting>
  <conditionalFormatting sqref="I17:I20 AI17:AI20 I22:I25 AI22:AI25 I27:I30 AI27:AI30">
    <cfRule type="containsText" dxfId="347" priority="23" operator="containsText" text="5 - Casi seguro">
      <formula>NOT(ISERROR(SEARCH(("5 - Casi seguro"),(I17))))</formula>
    </cfRule>
  </conditionalFormatting>
  <conditionalFormatting sqref="J17:J20 AJ17:AJ20 J22:J25 AJ22:AJ25 J27:J30 AJ27:AJ30">
    <cfRule type="containsText" dxfId="346" priority="24" operator="containsText" text="5 - Catastrófico">
      <formula>NOT(ISERROR(SEARCH(("5 - Catastrófico"),(J17))))</formula>
    </cfRule>
  </conditionalFormatting>
  <dataValidations count="17">
    <dataValidation type="list" allowBlank="1" showInputMessage="1" showErrorMessage="1" prompt=" - " sqref="K17 AK17 K22 AK22 K27 AK27">
      <formula1>$I$102:$I$105</formula1>
    </dataValidation>
    <dataValidation type="list" allowBlank="1" showInputMessage="1" showErrorMessage="1" prompt=" - " sqref="I17 AI17 I22 AI22 I27 AI27">
      <formula1>$G$102:$G$106</formula1>
    </dataValidation>
    <dataValidation type="list" allowBlank="1" showInputMessage="1" showErrorMessage="1" prompt=" - " sqref="AH17 AD17:AD20 AF17:AF20 AH22 AD22:AD25 AF22:AF25 AH27 AD27:AD30 AF27:AF30">
      <formula1>$G$122:$G$124</formula1>
    </dataValidation>
    <dataValidation type="list" allowBlank="1" showInputMessage="1" showErrorMessage="1" prompt=" - " sqref="J17 AJ17 J22 AJ22 J27 AJ27">
      <formula1>$G$109:$G$113</formula1>
    </dataValidation>
    <dataValidation type="list" allowBlank="1" showInputMessage="1" showErrorMessage="1" prompt=" - " sqref="AB17:AB20 AB22:AB25 AB27:AB30">
      <formula1>$I$114:$I$116</formula1>
    </dataValidation>
    <dataValidation type="list" allowBlank="1" showInputMessage="1" showErrorMessage="1" prompt=" - " sqref="N17:N20 N22:N25 N27:N30">
      <formula1>$I$108:$I$109</formula1>
    </dataValidation>
    <dataValidation type="list" allowBlank="1" showInputMessage="1" showErrorMessage="1" prompt=" - " sqref="R17:R20 R22:R25">
      <formula1>$N$118:$N$119</formula1>
    </dataValidation>
    <dataValidation type="list" allowBlank="1" showInputMessage="1" showErrorMessage="1" prompt=" - " sqref="C17:C20 C22:C24 C27:C29">
      <formula1>$E$102:$E$119</formula1>
    </dataValidation>
    <dataValidation type="list" allowBlank="1" showInputMessage="1" showErrorMessage="1" prompt=" - " sqref="A17 A22 A27">
      <formula1>$C$102:$C$115</formula1>
    </dataValidation>
    <dataValidation type="list" allowBlank="1" showInputMessage="1" showErrorMessage="1" prompt=" - " sqref="L17 L22 L27">
      <formula1>$E$122:$E$124</formula1>
    </dataValidation>
    <dataValidation type="list" allowBlank="1" showInputMessage="1" showErrorMessage="1" prompt=" - " sqref="P17:P20 P22:P25 P27:P30">
      <formula1>$J$112:$J$113</formula1>
    </dataValidation>
    <dataValidation type="list" allowBlank="1" showInputMessage="1" showErrorMessage="1" prompt=" - " sqref="C25">
      <formula1>$J$108:$J$125</formula1>
    </dataValidation>
    <dataValidation type="list" allowBlank="1" showInputMessage="1" showErrorMessage="1" prompt=" - " sqref="T17:T20 V17:V20 X17:X20 Z17:Z20 T22:T25 V22:V25 X22:X25 Z22:Z25 T27:T30 V27:V30 X27:X30 Z27:Z30">
      <formula1>$I$112:$I$113</formula1>
    </dataValidation>
    <dataValidation type="list" allowBlank="1" showInputMessage="1" showErrorMessage="1" prompt=" - " sqref="AG17:AG19 AG22:AG24 AG27:AG28">
      <formula1>$I$124:$I$125</formula1>
    </dataValidation>
    <dataValidation type="list" allowBlank="1" showInputMessage="1" showErrorMessage="1" prompt=" - " sqref="AE17:AE20 AE22:AE25 AE27:AE30">
      <formula1>$I$119:$I$121</formula1>
    </dataValidation>
    <dataValidation type="list" allowBlank="1" showInputMessage="1" showErrorMessage="1" prompt=" - " sqref="H17 H22">
      <formula1>$C$118:$C$129</formula1>
    </dataValidation>
    <dataValidation type="list" allowBlank="1" showInputMessage="1" showErrorMessage="1" prompt=" - " sqref="AG20 AG25 AG29:AG30">
      <formula1>$N$130:$N$131</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9.42578125" customWidth="1"/>
    <col min="58" max="77" width="6.85546875" customWidth="1"/>
  </cols>
  <sheetData>
    <row r="1" spans="1:77"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42"/>
      <c r="BG1" s="142"/>
      <c r="BH1" s="142"/>
      <c r="BI1" s="142"/>
      <c r="BJ1" s="142"/>
      <c r="BK1" s="142"/>
      <c r="BL1" s="142"/>
      <c r="BM1" s="142"/>
      <c r="BN1" s="142"/>
      <c r="BO1" s="142"/>
      <c r="BP1" s="142"/>
      <c r="BQ1" s="142"/>
      <c r="BR1" s="142"/>
      <c r="BS1" s="142"/>
      <c r="BT1" s="142"/>
      <c r="BU1" s="142"/>
      <c r="BV1" s="143"/>
      <c r="BW1" s="143"/>
      <c r="BX1" s="14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42"/>
      <c r="BG2" s="142"/>
      <c r="BH2" s="142"/>
      <c r="BI2" s="142"/>
      <c r="BJ2" s="142"/>
      <c r="BK2" s="142"/>
      <c r="BL2" s="142"/>
      <c r="BM2" s="142"/>
      <c r="BN2" s="142"/>
      <c r="BO2" s="142"/>
      <c r="BP2" s="142"/>
      <c r="BQ2" s="142"/>
      <c r="BR2" s="142"/>
      <c r="BS2" s="142"/>
      <c r="BT2" s="142"/>
      <c r="BU2" s="142"/>
      <c r="BV2" s="143"/>
      <c r="BW2" s="143"/>
      <c r="BX2" s="14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42"/>
      <c r="BG3" s="142"/>
      <c r="BH3" s="142"/>
      <c r="BI3" s="142"/>
      <c r="BJ3" s="142"/>
      <c r="BK3" s="142"/>
      <c r="BL3" s="142"/>
      <c r="BM3" s="142"/>
      <c r="BN3" s="142"/>
      <c r="BO3" s="142"/>
      <c r="BP3" s="142"/>
      <c r="BQ3" s="142"/>
      <c r="BR3" s="142"/>
      <c r="BS3" s="142"/>
      <c r="BT3" s="142"/>
      <c r="BU3" s="142"/>
      <c r="BV3" s="143"/>
      <c r="BW3" s="143"/>
      <c r="BX3" s="14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42"/>
      <c r="BG4" s="142"/>
      <c r="BH4" s="142"/>
      <c r="BI4" s="142"/>
      <c r="BJ4" s="142"/>
      <c r="BK4" s="142"/>
      <c r="BL4" s="142"/>
      <c r="BM4" s="142"/>
      <c r="BN4" s="142"/>
      <c r="BO4" s="142"/>
      <c r="BP4" s="142"/>
      <c r="BQ4" s="142"/>
      <c r="BR4" s="142"/>
      <c r="BS4" s="142"/>
      <c r="BT4" s="142"/>
      <c r="BU4" s="142"/>
      <c r="BV4" s="143"/>
      <c r="BW4" s="143"/>
      <c r="BX4" s="14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2"/>
      <c r="BG5" s="142"/>
      <c r="BH5" s="142"/>
      <c r="BI5" s="142"/>
      <c r="BJ5" s="142"/>
      <c r="BK5" s="142"/>
      <c r="BL5" s="142"/>
      <c r="BM5" s="142"/>
      <c r="BN5" s="142"/>
      <c r="BO5" s="142"/>
      <c r="BP5" s="142"/>
      <c r="BQ5" s="142"/>
      <c r="BR5" s="142"/>
      <c r="BS5" s="142"/>
      <c r="BT5" s="142"/>
      <c r="BU5" s="142"/>
      <c r="BV5" s="142"/>
      <c r="BW5" s="142"/>
      <c r="BX5" s="142"/>
    </row>
    <row r="6" spans="1:77"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42"/>
      <c r="BG6" s="142"/>
      <c r="BH6" s="142"/>
      <c r="BI6" s="142"/>
      <c r="BJ6" s="142"/>
      <c r="BK6" s="142"/>
      <c r="BL6" s="142"/>
      <c r="BM6" s="142"/>
      <c r="BN6" s="142"/>
      <c r="BO6" s="142"/>
      <c r="BP6" s="142"/>
      <c r="BQ6" s="142"/>
      <c r="BR6" s="142"/>
      <c r="BS6" s="142"/>
      <c r="BT6" s="142"/>
      <c r="BU6" s="142"/>
      <c r="BV6" s="142"/>
      <c r="BW6" s="142"/>
      <c r="BX6" s="142"/>
    </row>
    <row r="7" spans="1:77" ht="30" customHeight="1">
      <c r="A7" s="403" t="s">
        <v>6</v>
      </c>
      <c r="B7" s="320"/>
      <c r="C7" s="320"/>
      <c r="D7" s="313"/>
      <c r="E7" s="439" t="s">
        <v>611</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15"/>
      <c r="AM7" s="9"/>
      <c r="AN7" s="9"/>
      <c r="AO7" s="9"/>
      <c r="AP7" s="9"/>
      <c r="AQ7" s="9"/>
      <c r="AR7" s="9"/>
      <c r="AS7" s="9"/>
      <c r="AT7" s="9"/>
      <c r="AU7" s="9"/>
      <c r="AV7" s="9"/>
      <c r="AW7" s="9"/>
      <c r="AX7" s="9"/>
      <c r="AY7" s="9"/>
      <c r="AZ7" s="9"/>
      <c r="BA7" s="9"/>
      <c r="BB7" s="9"/>
      <c r="BC7" s="9"/>
      <c r="BD7" s="9"/>
      <c r="BE7" s="10"/>
      <c r="BF7" s="142"/>
      <c r="BG7" s="142"/>
      <c r="BH7" s="142"/>
      <c r="BI7" s="142"/>
      <c r="BJ7" s="142"/>
      <c r="BK7" s="142"/>
      <c r="BL7" s="142"/>
      <c r="BM7" s="142"/>
      <c r="BN7" s="142"/>
      <c r="BO7" s="142"/>
      <c r="BP7" s="142"/>
      <c r="BQ7" s="142"/>
      <c r="BR7" s="142"/>
      <c r="BS7" s="142"/>
      <c r="BT7" s="142"/>
      <c r="BU7" s="142"/>
      <c r="BV7" s="142"/>
      <c r="BW7" s="142"/>
      <c r="BX7" s="142"/>
    </row>
    <row r="8" spans="1:77" ht="30" customHeight="1">
      <c r="A8" s="403" t="s">
        <v>9</v>
      </c>
      <c r="B8" s="320"/>
      <c r="C8" s="320"/>
      <c r="D8" s="313"/>
      <c r="E8" s="439" t="s">
        <v>379</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15"/>
      <c r="AM8" s="9"/>
      <c r="AN8" s="9"/>
      <c r="AO8" s="9"/>
      <c r="AP8" s="9"/>
      <c r="AQ8" s="9"/>
      <c r="AR8" s="9"/>
      <c r="AS8" s="9"/>
      <c r="AT8" s="9"/>
      <c r="AU8" s="9"/>
      <c r="AV8" s="9"/>
      <c r="AW8" s="9"/>
      <c r="AX8" s="9"/>
      <c r="AY8" s="9"/>
      <c r="AZ8" s="9"/>
      <c r="BA8" s="9"/>
      <c r="BB8" s="9"/>
      <c r="BC8" s="9"/>
      <c r="BD8" s="9"/>
      <c r="BE8" s="10"/>
      <c r="BF8" s="142"/>
      <c r="BG8" s="142"/>
      <c r="BH8" s="142"/>
      <c r="BI8" s="142"/>
      <c r="BJ8" s="142"/>
      <c r="BK8" s="142"/>
      <c r="BL8" s="142"/>
      <c r="BM8" s="142"/>
      <c r="BN8" s="142"/>
      <c r="BO8" s="142"/>
      <c r="BP8" s="142"/>
      <c r="BQ8" s="142"/>
      <c r="BR8" s="142"/>
      <c r="BS8" s="142"/>
      <c r="BT8" s="142"/>
      <c r="BU8" s="142"/>
      <c r="BV8" s="142"/>
      <c r="BW8" s="142"/>
      <c r="BX8" s="142"/>
    </row>
    <row r="9" spans="1:77" ht="30" customHeight="1">
      <c r="A9" s="403" t="s">
        <v>11</v>
      </c>
      <c r="B9" s="320"/>
      <c r="C9" s="320"/>
      <c r="D9" s="313"/>
      <c r="E9" s="439" t="s">
        <v>12</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15"/>
      <c r="AM9" s="9"/>
      <c r="AN9" s="9"/>
      <c r="AO9" s="9"/>
      <c r="AP9" s="9"/>
      <c r="AQ9" s="9"/>
      <c r="AR9" s="9"/>
      <c r="AS9" s="9"/>
      <c r="AT9" s="9"/>
      <c r="AU9" s="9"/>
      <c r="AV9" s="9"/>
      <c r="AW9" s="9"/>
      <c r="AX9" s="9"/>
      <c r="AY9" s="9"/>
      <c r="AZ9" s="9"/>
      <c r="BA9" s="9"/>
      <c r="BB9" s="9"/>
      <c r="BC9" s="9"/>
      <c r="BD9" s="9"/>
      <c r="BE9" s="10"/>
      <c r="BF9" s="142"/>
      <c r="BG9" s="142"/>
      <c r="BH9" s="142"/>
      <c r="BI9" s="142"/>
      <c r="BJ9" s="142"/>
      <c r="BK9" s="142"/>
      <c r="BL9" s="142"/>
      <c r="BM9" s="142"/>
      <c r="BN9" s="142"/>
      <c r="BO9" s="142"/>
      <c r="BP9" s="142"/>
      <c r="BQ9" s="142"/>
      <c r="BR9" s="142"/>
      <c r="BS9" s="142"/>
      <c r="BT9" s="142"/>
      <c r="BU9" s="142"/>
      <c r="BV9" s="142"/>
      <c r="BW9" s="142"/>
      <c r="BX9" s="142"/>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2"/>
      <c r="BG10" s="142"/>
      <c r="BH10" s="142"/>
      <c r="BI10" s="142"/>
      <c r="BJ10" s="142"/>
      <c r="BK10" s="142"/>
      <c r="BL10" s="142"/>
      <c r="BM10" s="142"/>
      <c r="BN10" s="142"/>
      <c r="BO10" s="142"/>
      <c r="BP10" s="142"/>
      <c r="BQ10" s="142"/>
      <c r="BR10" s="142"/>
      <c r="BS10" s="142"/>
      <c r="BT10" s="142"/>
      <c r="BU10" s="142"/>
      <c r="BV10" s="142"/>
      <c r="BW10" s="142"/>
      <c r="BX10" s="142"/>
    </row>
    <row r="11" spans="1:77" ht="38.25" customHeight="1">
      <c r="A11" s="395" t="s">
        <v>13</v>
      </c>
      <c r="B11" s="381"/>
      <c r="C11" s="394"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44"/>
      <c r="BG11" s="144"/>
      <c r="BH11" s="144"/>
      <c r="BI11" s="144"/>
      <c r="BJ11" s="144"/>
      <c r="BK11" s="144"/>
      <c r="BL11" s="144"/>
      <c r="BM11" s="144"/>
      <c r="BN11" s="144"/>
      <c r="BO11" s="144"/>
      <c r="BP11" s="144"/>
      <c r="BQ11" s="144"/>
      <c r="BR11" s="144"/>
      <c r="BS11" s="144"/>
      <c r="BT11" s="144"/>
      <c r="BU11" s="144"/>
      <c r="BV11" s="144"/>
      <c r="BW11" s="144"/>
      <c r="BX11" s="144"/>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42"/>
      <c r="BG12" s="142"/>
      <c r="BH12" s="142"/>
      <c r="BI12" s="142"/>
      <c r="BJ12" s="142"/>
      <c r="BK12" s="142"/>
      <c r="BL12" s="142"/>
      <c r="BM12" s="142"/>
      <c r="BN12" s="142"/>
      <c r="BO12" s="142"/>
      <c r="BP12" s="142"/>
      <c r="BQ12" s="142"/>
      <c r="BR12" s="142"/>
      <c r="BS12" s="142"/>
      <c r="BT12" s="142"/>
      <c r="BU12" s="142"/>
      <c r="BV12" s="142"/>
      <c r="BW12" s="142"/>
      <c r="BX12" s="142"/>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42"/>
      <c r="BG13" s="142"/>
      <c r="BH13" s="142"/>
      <c r="BI13" s="142"/>
      <c r="BJ13" s="142"/>
      <c r="BK13" s="142"/>
      <c r="BL13" s="142"/>
      <c r="BM13" s="142"/>
      <c r="BN13" s="142"/>
      <c r="BO13" s="142"/>
      <c r="BP13" s="142"/>
      <c r="BQ13" s="142"/>
      <c r="BR13" s="142"/>
      <c r="BS13" s="142"/>
      <c r="BT13" s="142"/>
      <c r="BU13" s="142"/>
      <c r="BV13" s="142"/>
      <c r="BW13" s="142"/>
      <c r="BX13" s="142"/>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686</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3.5"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76</v>
      </c>
      <c r="AL15" s="38" t="s">
        <v>73</v>
      </c>
      <c r="AM15" s="37" t="s">
        <v>77</v>
      </c>
      <c r="AN15" s="38" t="s">
        <v>73</v>
      </c>
      <c r="AO15" s="37" t="s">
        <v>78</v>
      </c>
      <c r="AP15" s="38" t="s">
        <v>73</v>
      </c>
      <c r="AQ15" s="37" t="s">
        <v>81</v>
      </c>
      <c r="AR15" s="38" t="s">
        <v>73</v>
      </c>
      <c r="AS15" s="37" t="s">
        <v>84</v>
      </c>
      <c r="AT15" s="37" t="s">
        <v>85</v>
      </c>
      <c r="AU15" s="37" t="s">
        <v>86</v>
      </c>
      <c r="AV15" s="37" t="s">
        <v>87</v>
      </c>
      <c r="AW15" s="37" t="s">
        <v>88</v>
      </c>
      <c r="AX15" s="37" t="s">
        <v>89</v>
      </c>
      <c r="AY15" s="40" t="s">
        <v>35</v>
      </c>
      <c r="AZ15" s="37" t="s">
        <v>69</v>
      </c>
      <c r="BA15" s="3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210.75" customHeight="1">
      <c r="A16" s="332" t="s">
        <v>123</v>
      </c>
      <c r="B16" s="335">
        <v>1</v>
      </c>
      <c r="C16" s="51" t="s">
        <v>322</v>
      </c>
      <c r="D16" s="70" t="s">
        <v>687</v>
      </c>
      <c r="E16" s="332" t="s">
        <v>688</v>
      </c>
      <c r="F16" s="332" t="s">
        <v>689</v>
      </c>
      <c r="G16" s="70" t="s">
        <v>690</v>
      </c>
      <c r="H16" s="332" t="s">
        <v>112</v>
      </c>
      <c r="I16" s="335" t="s">
        <v>120</v>
      </c>
      <c r="J16" s="61" t="s">
        <v>117</v>
      </c>
      <c r="K16" s="61" t="s">
        <v>117</v>
      </c>
      <c r="L16" s="61" t="s">
        <v>117</v>
      </c>
      <c r="M16" s="61" t="s">
        <v>119</v>
      </c>
      <c r="N16" s="61" t="s">
        <v>117</v>
      </c>
      <c r="O16" s="61" t="s">
        <v>117</v>
      </c>
      <c r="P16" s="61" t="s">
        <v>117</v>
      </c>
      <c r="Q16" s="61" t="s">
        <v>119</v>
      </c>
      <c r="R16" s="61" t="s">
        <v>117</v>
      </c>
      <c r="S16" s="61" t="s">
        <v>117</v>
      </c>
      <c r="T16" s="61" t="s">
        <v>117</v>
      </c>
      <c r="U16" s="61" t="s">
        <v>117</v>
      </c>
      <c r="V16" s="61" t="s">
        <v>119</v>
      </c>
      <c r="W16" s="61" t="s">
        <v>117</v>
      </c>
      <c r="X16" s="61" t="s">
        <v>117</v>
      </c>
      <c r="Y16" s="61" t="s">
        <v>119</v>
      </c>
      <c r="Z16" s="61" t="s">
        <v>119</v>
      </c>
      <c r="AA16" s="61" t="s">
        <v>119</v>
      </c>
      <c r="AB16" s="61">
        <f t="shared" ref="AB16:AB19" si="0">COUNTIF(J16:AA16,"Si")</f>
        <v>12</v>
      </c>
      <c r="AC16" s="335" t="s">
        <v>310</v>
      </c>
      <c r="AD16" s="332" t="s">
        <v>302</v>
      </c>
      <c r="AE16" s="70" t="s">
        <v>691</v>
      </c>
      <c r="AF16" s="61" t="s">
        <v>126</v>
      </c>
      <c r="AG16" s="70" t="s">
        <v>692</v>
      </c>
      <c r="AH16" s="61">
        <v>30</v>
      </c>
      <c r="AI16" s="70" t="s">
        <v>693</v>
      </c>
      <c r="AJ16" s="61">
        <v>15</v>
      </c>
      <c r="AK16" s="146" t="s">
        <v>694</v>
      </c>
      <c r="AL16" s="61">
        <v>15</v>
      </c>
      <c r="AM16" s="70" t="s">
        <v>695</v>
      </c>
      <c r="AN16" s="61">
        <v>15</v>
      </c>
      <c r="AO16" s="70" t="s">
        <v>696</v>
      </c>
      <c r="AP16" s="61">
        <v>15</v>
      </c>
      <c r="AQ16" s="70" t="s">
        <v>697</v>
      </c>
      <c r="AR16" s="51">
        <v>10</v>
      </c>
      <c r="AS16" s="61">
        <f t="shared" ref="AS16:AS19" si="1">AH16+AJ16+AL16+AN16+AP16+AR16</f>
        <v>100</v>
      </c>
      <c r="AT16" s="61" t="s">
        <v>137</v>
      </c>
      <c r="AU16" s="55" t="s">
        <v>141</v>
      </c>
      <c r="AV16" s="61" t="s">
        <v>137</v>
      </c>
      <c r="AW16" s="51" t="s">
        <v>119</v>
      </c>
      <c r="AX16" s="335" t="s">
        <v>137</v>
      </c>
      <c r="AY16" s="335" t="s">
        <v>115</v>
      </c>
      <c r="AZ16" s="335" t="s">
        <v>310</v>
      </c>
      <c r="BA16" s="332" t="s">
        <v>122</v>
      </c>
      <c r="BB16" s="61">
        <v>1</v>
      </c>
      <c r="BC16" s="146" t="s">
        <v>698</v>
      </c>
      <c r="BD16" s="61">
        <v>1</v>
      </c>
      <c r="BE16" s="70"/>
      <c r="BF16" s="21"/>
      <c r="BG16" s="21"/>
      <c r="BH16" s="21"/>
      <c r="BI16" s="21"/>
      <c r="BJ16" s="21"/>
      <c r="BK16" s="21"/>
      <c r="BL16" s="21"/>
      <c r="BM16" s="21"/>
      <c r="BN16" s="21"/>
      <c r="BO16" s="21"/>
      <c r="BP16" s="21"/>
      <c r="BQ16" s="21"/>
      <c r="BR16" s="21"/>
      <c r="BS16" s="21"/>
      <c r="BT16" s="21"/>
      <c r="BU16" s="21"/>
      <c r="BV16" s="21"/>
      <c r="BW16" s="21"/>
      <c r="BX16" s="21"/>
      <c r="BY16" s="21"/>
    </row>
    <row r="17" spans="1:77" ht="108.75" customHeight="1">
      <c r="A17" s="333"/>
      <c r="B17" s="333"/>
      <c r="C17" s="51" t="s">
        <v>104</v>
      </c>
      <c r="D17" s="70" t="s">
        <v>699</v>
      </c>
      <c r="E17" s="333"/>
      <c r="F17" s="333"/>
      <c r="G17" s="70" t="s">
        <v>158</v>
      </c>
      <c r="H17" s="333"/>
      <c r="I17" s="333"/>
      <c r="J17" s="61"/>
      <c r="K17" s="61"/>
      <c r="L17" s="61"/>
      <c r="M17" s="61"/>
      <c r="N17" s="61"/>
      <c r="O17" s="61"/>
      <c r="P17" s="61"/>
      <c r="Q17" s="61"/>
      <c r="R17" s="61"/>
      <c r="S17" s="61"/>
      <c r="T17" s="61"/>
      <c r="U17" s="61"/>
      <c r="V17" s="61"/>
      <c r="W17" s="61"/>
      <c r="X17" s="61"/>
      <c r="Y17" s="61"/>
      <c r="Z17" s="61"/>
      <c r="AA17" s="61"/>
      <c r="AB17" s="61">
        <f t="shared" si="0"/>
        <v>0</v>
      </c>
      <c r="AC17" s="333"/>
      <c r="AD17" s="333"/>
      <c r="AE17" s="146" t="s">
        <v>700</v>
      </c>
      <c r="AF17" s="61" t="s">
        <v>126</v>
      </c>
      <c r="AG17" s="70" t="s">
        <v>701</v>
      </c>
      <c r="AH17" s="61">
        <v>30</v>
      </c>
      <c r="AI17" s="70" t="s">
        <v>702</v>
      </c>
      <c r="AJ17" s="61">
        <v>15</v>
      </c>
      <c r="AK17" s="146" t="s">
        <v>703</v>
      </c>
      <c r="AL17" s="61">
        <v>15</v>
      </c>
      <c r="AM17" s="70" t="s">
        <v>704</v>
      </c>
      <c r="AN17" s="61">
        <v>15</v>
      </c>
      <c r="AO17" s="70" t="s">
        <v>705</v>
      </c>
      <c r="AP17" s="61">
        <v>15</v>
      </c>
      <c r="AQ17" s="70" t="s">
        <v>706</v>
      </c>
      <c r="AR17" s="51">
        <v>10</v>
      </c>
      <c r="AS17" s="61">
        <f t="shared" si="1"/>
        <v>100</v>
      </c>
      <c r="AT17" s="61" t="s">
        <v>137</v>
      </c>
      <c r="AU17" s="55" t="s">
        <v>141</v>
      </c>
      <c r="AV17" s="61" t="s">
        <v>137</v>
      </c>
      <c r="AW17" s="51" t="s">
        <v>119</v>
      </c>
      <c r="AX17" s="333"/>
      <c r="AY17" s="333"/>
      <c r="AZ17" s="333"/>
      <c r="BA17" s="333"/>
      <c r="BB17" s="61">
        <v>2</v>
      </c>
      <c r="BC17" s="146"/>
      <c r="BD17" s="61">
        <v>2</v>
      </c>
      <c r="BE17" s="51"/>
      <c r="BF17" s="21"/>
      <c r="BG17" s="21"/>
      <c r="BH17" s="21"/>
      <c r="BI17" s="21"/>
      <c r="BJ17" s="21"/>
      <c r="BK17" s="21"/>
      <c r="BL17" s="21"/>
      <c r="BM17" s="21"/>
      <c r="BN17" s="21"/>
      <c r="BO17" s="21"/>
      <c r="BP17" s="21"/>
      <c r="BQ17" s="21"/>
      <c r="BR17" s="21"/>
      <c r="BS17" s="21"/>
      <c r="BT17" s="21"/>
      <c r="BU17" s="21"/>
      <c r="BV17" s="21"/>
      <c r="BW17" s="21"/>
      <c r="BX17" s="21"/>
      <c r="BY17" s="21"/>
    </row>
    <row r="18" spans="1:77" ht="82.5" customHeight="1">
      <c r="A18" s="333"/>
      <c r="B18" s="333"/>
      <c r="C18" s="51" t="s">
        <v>104</v>
      </c>
      <c r="D18" s="70" t="s">
        <v>707</v>
      </c>
      <c r="E18" s="333"/>
      <c r="F18" s="333"/>
      <c r="G18" s="70" t="s">
        <v>708</v>
      </c>
      <c r="H18" s="333"/>
      <c r="I18" s="333"/>
      <c r="J18" s="61"/>
      <c r="K18" s="61"/>
      <c r="L18" s="61"/>
      <c r="M18" s="61"/>
      <c r="N18" s="61"/>
      <c r="O18" s="61"/>
      <c r="P18" s="61"/>
      <c r="Q18" s="61"/>
      <c r="R18" s="61"/>
      <c r="S18" s="61"/>
      <c r="T18" s="61"/>
      <c r="U18" s="61"/>
      <c r="V18" s="61"/>
      <c r="W18" s="61"/>
      <c r="X18" s="61"/>
      <c r="Y18" s="61"/>
      <c r="Z18" s="61"/>
      <c r="AA18" s="61"/>
      <c r="AB18" s="61">
        <f t="shared" si="0"/>
        <v>0</v>
      </c>
      <c r="AC18" s="333"/>
      <c r="AD18" s="333"/>
      <c r="AE18" s="146" t="s">
        <v>709</v>
      </c>
      <c r="AF18" s="61" t="s">
        <v>126</v>
      </c>
      <c r="AG18" s="70" t="s">
        <v>701</v>
      </c>
      <c r="AH18" s="61">
        <v>30</v>
      </c>
      <c r="AI18" s="70" t="s">
        <v>710</v>
      </c>
      <c r="AJ18" s="61">
        <v>15</v>
      </c>
      <c r="AK18" s="70" t="s">
        <v>711</v>
      </c>
      <c r="AL18" s="61">
        <v>15</v>
      </c>
      <c r="AM18" s="70" t="s">
        <v>712</v>
      </c>
      <c r="AN18" s="61">
        <v>15</v>
      </c>
      <c r="AO18" s="70" t="s">
        <v>713</v>
      </c>
      <c r="AP18" s="61">
        <v>15</v>
      </c>
      <c r="AQ18" s="70" t="s">
        <v>714</v>
      </c>
      <c r="AR18" s="51">
        <v>10</v>
      </c>
      <c r="AS18" s="61">
        <f t="shared" si="1"/>
        <v>100</v>
      </c>
      <c r="AT18" s="61" t="s">
        <v>137</v>
      </c>
      <c r="AU18" s="55" t="s">
        <v>141</v>
      </c>
      <c r="AV18" s="61" t="s">
        <v>137</v>
      </c>
      <c r="AW18" s="51" t="s">
        <v>119</v>
      </c>
      <c r="AX18" s="333"/>
      <c r="AY18" s="333"/>
      <c r="AZ18" s="333"/>
      <c r="BA18" s="333"/>
      <c r="BB18" s="61">
        <v>3</v>
      </c>
      <c r="BC18" s="146" t="s">
        <v>715</v>
      </c>
      <c r="BD18" s="61">
        <v>3</v>
      </c>
      <c r="BE18" s="51"/>
      <c r="BF18" s="21"/>
      <c r="BG18" s="21"/>
      <c r="BH18" s="21"/>
      <c r="BI18" s="21"/>
      <c r="BJ18" s="21"/>
      <c r="BK18" s="21"/>
      <c r="BL18" s="21"/>
      <c r="BM18" s="21"/>
      <c r="BN18" s="21"/>
      <c r="BO18" s="21"/>
      <c r="BP18" s="21"/>
      <c r="BQ18" s="21"/>
      <c r="BR18" s="21"/>
      <c r="BS18" s="21"/>
      <c r="BT18" s="21"/>
      <c r="BU18" s="21"/>
      <c r="BV18" s="21"/>
      <c r="BW18" s="21"/>
      <c r="BX18" s="21"/>
      <c r="BY18" s="21"/>
    </row>
    <row r="19" spans="1:77" ht="30" customHeight="1">
      <c r="A19" s="334"/>
      <c r="B19" s="334"/>
      <c r="C19" s="51"/>
      <c r="D19" s="51"/>
      <c r="E19" s="334"/>
      <c r="F19" s="334"/>
      <c r="G19" s="51"/>
      <c r="H19" s="334"/>
      <c r="I19" s="334"/>
      <c r="J19" s="61"/>
      <c r="K19" s="61"/>
      <c r="L19" s="61"/>
      <c r="M19" s="61"/>
      <c r="N19" s="61"/>
      <c r="O19" s="61"/>
      <c r="P19" s="61"/>
      <c r="Q19" s="61"/>
      <c r="R19" s="61"/>
      <c r="S19" s="61"/>
      <c r="T19" s="61"/>
      <c r="U19" s="61"/>
      <c r="V19" s="61"/>
      <c r="W19" s="61"/>
      <c r="X19" s="61"/>
      <c r="Y19" s="61"/>
      <c r="Z19" s="61"/>
      <c r="AA19" s="61"/>
      <c r="AB19" s="61">
        <f t="shared" si="0"/>
        <v>0</v>
      </c>
      <c r="AC19" s="334"/>
      <c r="AD19" s="334"/>
      <c r="AE19" s="51"/>
      <c r="AF19" s="61"/>
      <c r="AG19" s="51"/>
      <c r="AH19" s="61"/>
      <c r="AI19" s="51"/>
      <c r="AJ19" s="61"/>
      <c r="AK19" s="51"/>
      <c r="AL19" s="61"/>
      <c r="AM19" s="51"/>
      <c r="AN19" s="61"/>
      <c r="AO19" s="51"/>
      <c r="AP19" s="61"/>
      <c r="AQ19" s="51"/>
      <c r="AR19" s="51"/>
      <c r="AS19" s="61">
        <f t="shared" si="1"/>
        <v>0</v>
      </c>
      <c r="AT19" s="61"/>
      <c r="AU19" s="55"/>
      <c r="AV19" s="61"/>
      <c r="AW19" s="51"/>
      <c r="AX19" s="334"/>
      <c r="AY19" s="334"/>
      <c r="AZ19" s="334"/>
      <c r="BA19" s="334"/>
      <c r="BB19" s="51"/>
      <c r="BC19" s="51"/>
      <c r="BD19" s="51"/>
      <c r="BE19" s="51"/>
      <c r="BF19" s="21"/>
      <c r="BG19" s="21"/>
      <c r="BH19" s="21"/>
      <c r="BI19" s="21"/>
      <c r="BJ19" s="21"/>
      <c r="BK19" s="21"/>
      <c r="BL19" s="21"/>
      <c r="BM19" s="21"/>
      <c r="BN19" s="21"/>
      <c r="BO19" s="21"/>
      <c r="BP19" s="21"/>
      <c r="BQ19" s="21"/>
      <c r="BR19" s="21"/>
      <c r="BS19" s="21"/>
      <c r="BT19" s="21"/>
      <c r="BU19" s="21"/>
      <c r="BV19" s="21"/>
      <c r="BW19" s="21"/>
      <c r="BX19" s="21"/>
      <c r="BY19" s="21"/>
    </row>
    <row r="20" spans="1:77">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5" t="s">
        <v>90</v>
      </c>
      <c r="D100" s="21"/>
      <c r="E100" s="156" t="s">
        <v>298</v>
      </c>
      <c r="F100" s="157"/>
      <c r="G100" s="158" t="s">
        <v>299</v>
      </c>
      <c r="H100" s="21"/>
      <c r="I100" s="156" t="s">
        <v>300</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59" t="s">
        <v>103</v>
      </c>
      <c r="D101" s="21"/>
      <c r="E101" s="160" t="s">
        <v>229</v>
      </c>
      <c r="F101" s="21"/>
      <c r="G101" s="160" t="s">
        <v>301</v>
      </c>
      <c r="H101" s="21"/>
      <c r="I101" s="160" t="s">
        <v>302</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59" t="s">
        <v>106</v>
      </c>
      <c r="D102" s="21"/>
      <c r="E102" s="160" t="s">
        <v>182</v>
      </c>
      <c r="F102" s="21"/>
      <c r="G102" s="160" t="s">
        <v>235</v>
      </c>
      <c r="H102" s="21"/>
      <c r="I102" s="160" t="s">
        <v>122</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59" t="s">
        <v>108</v>
      </c>
      <c r="D103" s="21"/>
      <c r="E103" s="160" t="s">
        <v>303</v>
      </c>
      <c r="F103" s="21"/>
      <c r="G103" s="160" t="s">
        <v>120</v>
      </c>
      <c r="H103" s="21"/>
      <c r="I103" s="160" t="s">
        <v>155</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59" t="s">
        <v>110</v>
      </c>
      <c r="D104" s="21"/>
      <c r="E104" s="160" t="s">
        <v>304</v>
      </c>
      <c r="F104" s="21"/>
      <c r="G104" s="160" t="s">
        <v>305</v>
      </c>
      <c r="H104" s="21"/>
      <c r="I104" s="160" t="s">
        <v>152</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59" t="s">
        <v>123</v>
      </c>
      <c r="D105" s="21"/>
      <c r="E105" s="160" t="s">
        <v>306</v>
      </c>
      <c r="F105" s="21"/>
      <c r="G105" s="162" t="s">
        <v>115</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59" t="s">
        <v>133</v>
      </c>
      <c r="D106" s="21"/>
      <c r="E106" s="160" t="s">
        <v>266</v>
      </c>
      <c r="F106" s="21"/>
      <c r="G106" s="21"/>
      <c r="H106" s="21"/>
      <c r="I106" s="156" t="s">
        <v>41</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59" t="s">
        <v>134</v>
      </c>
      <c r="D107" s="21"/>
      <c r="E107" s="160" t="s">
        <v>307</v>
      </c>
      <c r="F107" s="21"/>
      <c r="G107" s="158" t="s">
        <v>308</v>
      </c>
      <c r="H107" s="21"/>
      <c r="I107" s="160" t="s">
        <v>170</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59" t="s">
        <v>135</v>
      </c>
      <c r="D108" s="21"/>
      <c r="E108" s="160" t="s">
        <v>104</v>
      </c>
      <c r="F108" s="21"/>
      <c r="G108" s="160" t="s">
        <v>310</v>
      </c>
      <c r="H108" s="21"/>
      <c r="I108" s="160" t="s">
        <v>126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59" t="s">
        <v>138</v>
      </c>
      <c r="D109" s="21"/>
      <c r="E109" s="160" t="s">
        <v>156</v>
      </c>
      <c r="F109" s="21"/>
      <c r="G109" s="160" t="s">
        <v>139</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59" t="s">
        <v>140</v>
      </c>
      <c r="D110" s="21"/>
      <c r="E110" s="160" t="s">
        <v>311</v>
      </c>
      <c r="F110" s="21"/>
      <c r="G110" s="160" t="s">
        <v>121</v>
      </c>
      <c r="H110" s="21"/>
      <c r="I110" s="163" t="s">
        <v>312</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59" t="s">
        <v>136</v>
      </c>
      <c r="D111" s="21"/>
      <c r="E111" s="160" t="s">
        <v>313</v>
      </c>
      <c r="F111" s="21"/>
      <c r="G111" s="160" t="s">
        <v>236</v>
      </c>
      <c r="H111" s="21"/>
      <c r="I111" s="164">
        <v>15</v>
      </c>
      <c r="J111" s="165">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59" t="s">
        <v>142</v>
      </c>
      <c r="D112" s="21"/>
      <c r="E112" s="160" t="s">
        <v>314</v>
      </c>
      <c r="F112" s="21"/>
      <c r="G112" s="160" t="s">
        <v>151</v>
      </c>
      <c r="H112" s="21"/>
      <c r="I112" s="164">
        <v>0</v>
      </c>
      <c r="J112" s="165">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59" t="s">
        <v>144</v>
      </c>
      <c r="D113" s="21"/>
      <c r="E113" s="160" t="s">
        <v>315</v>
      </c>
      <c r="F113" s="21"/>
      <c r="G113" s="160" t="s">
        <v>117</v>
      </c>
      <c r="H113" s="21"/>
      <c r="I113" s="166">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59" t="s">
        <v>154</v>
      </c>
      <c r="D114" s="21"/>
      <c r="E114" s="160" t="s">
        <v>316</v>
      </c>
      <c r="F114" s="21"/>
      <c r="G114" s="160" t="s">
        <v>119</v>
      </c>
      <c r="H114" s="21"/>
      <c r="I114" s="167">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0" t="s">
        <v>317</v>
      </c>
      <c r="F115" s="21"/>
      <c r="G115" s="160" t="s">
        <v>318</v>
      </c>
      <c r="H115" s="21"/>
      <c r="I115" s="166">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5" t="s">
        <v>319</v>
      </c>
      <c r="D116" s="21"/>
      <c r="E116" s="160" t="s">
        <v>320</v>
      </c>
      <c r="F116" s="21"/>
      <c r="G116" s="160" t="s">
        <v>321</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59" t="s">
        <v>101</v>
      </c>
      <c r="D117" s="21"/>
      <c r="E117" s="160" t="s">
        <v>322</v>
      </c>
      <c r="F117" s="21"/>
      <c r="G117" s="160" t="s">
        <v>323</v>
      </c>
      <c r="H117" s="21"/>
      <c r="I117" s="158" t="s">
        <v>324</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15"/>
      <c r="D118" s="21"/>
      <c r="E118" s="160" t="s">
        <v>254</v>
      </c>
      <c r="F118" s="21"/>
      <c r="G118" s="21"/>
      <c r="H118" s="21"/>
      <c r="I118" s="160" t="s">
        <v>141</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15"/>
      <c r="D119" s="21"/>
      <c r="E119" s="21"/>
      <c r="F119" s="21"/>
      <c r="G119" s="21"/>
      <c r="H119" s="21"/>
      <c r="I119" s="160" t="s">
        <v>326</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15"/>
      <c r="D120" s="21"/>
      <c r="E120" s="163" t="s">
        <v>328</v>
      </c>
      <c r="F120" s="21"/>
      <c r="G120" s="158" t="s">
        <v>87</v>
      </c>
      <c r="H120" s="21"/>
      <c r="I120" s="160" t="s">
        <v>329</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15"/>
      <c r="D121" s="21"/>
      <c r="E121" s="169" t="s">
        <v>237</v>
      </c>
      <c r="F121" s="21"/>
      <c r="G121" s="160" t="s">
        <v>137</v>
      </c>
      <c r="H121" s="21"/>
      <c r="I121" s="170"/>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15"/>
      <c r="D122" s="21"/>
      <c r="E122" s="169" t="s">
        <v>124</v>
      </c>
      <c r="F122" s="21"/>
      <c r="G122" s="160" t="s">
        <v>245</v>
      </c>
      <c r="H122" s="157"/>
      <c r="I122" s="171" t="s">
        <v>330</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15"/>
      <c r="D123" s="21"/>
      <c r="E123" s="169" t="s">
        <v>332</v>
      </c>
      <c r="F123" s="21"/>
      <c r="G123" s="160" t="s">
        <v>253</v>
      </c>
      <c r="H123" s="157"/>
      <c r="I123" s="173" t="s">
        <v>117</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15"/>
      <c r="D124" s="21"/>
      <c r="E124" s="21"/>
      <c r="F124" s="21"/>
      <c r="G124" s="21"/>
      <c r="H124" s="157"/>
      <c r="I124" s="160" t="s">
        <v>119</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15"/>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15"/>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15"/>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15"/>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15"/>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E8:AL8"/>
    <mergeCell ref="E7:AL7"/>
    <mergeCell ref="A6:BE6"/>
    <mergeCell ref="D1:AZ4"/>
    <mergeCell ref="A8:D8"/>
    <mergeCell ref="A7:D7"/>
    <mergeCell ref="A1:C4"/>
    <mergeCell ref="A9:D9"/>
    <mergeCell ref="AZ16:AZ19"/>
    <mergeCell ref="AX16:AX19"/>
    <mergeCell ref="AY16:AY19"/>
    <mergeCell ref="BA1:BE1"/>
    <mergeCell ref="BA2:BE2"/>
    <mergeCell ref="BA3:BE3"/>
    <mergeCell ref="BA4:BE4"/>
    <mergeCell ref="AE14:AE15"/>
    <mergeCell ref="AF14:AF15"/>
    <mergeCell ref="AC16:AC19"/>
    <mergeCell ref="AC14:AC15"/>
    <mergeCell ref="AD16:AD19"/>
    <mergeCell ref="AD14:AD15"/>
    <mergeCell ref="BA16:BA19"/>
    <mergeCell ref="E9:AL9"/>
    <mergeCell ref="BB11:BE11"/>
    <mergeCell ref="AE11:BA11"/>
    <mergeCell ref="AG13:AV13"/>
    <mergeCell ref="BD12:BE14"/>
    <mergeCell ref="BB12:BC14"/>
    <mergeCell ref="AX12:BA14"/>
    <mergeCell ref="AS14:AV14"/>
    <mergeCell ref="AE13:AF13"/>
    <mergeCell ref="I11:AD13"/>
    <mergeCell ref="J14:AA14"/>
    <mergeCell ref="A16:A19"/>
    <mergeCell ref="B16:B19"/>
    <mergeCell ref="H16:H19"/>
    <mergeCell ref="F16:F19"/>
    <mergeCell ref="I16:I19"/>
    <mergeCell ref="A11:B13"/>
    <mergeCell ref="E16:E19"/>
    <mergeCell ref="E14:E15"/>
    <mergeCell ref="D14:D15"/>
    <mergeCell ref="C14:C15"/>
    <mergeCell ref="A14:A15"/>
    <mergeCell ref="B14:B15"/>
    <mergeCell ref="H14:H15"/>
    <mergeCell ref="I14:I15"/>
    <mergeCell ref="C11:D13"/>
    <mergeCell ref="E11:H13"/>
    <mergeCell ref="G14:G15"/>
    <mergeCell ref="F14:F15"/>
  </mergeCells>
  <conditionalFormatting sqref="AD16 BA16">
    <cfRule type="containsText" dxfId="345" priority="1" operator="containsText" text="Zona de Riesgo Extrema">
      <formula>NOT(ISERROR(SEARCH(("Zona de Riesgo Extrema"),(AD16))))</formula>
    </cfRule>
  </conditionalFormatting>
  <conditionalFormatting sqref="AD16 BA16">
    <cfRule type="containsText" dxfId="344" priority="2" operator="containsText" text="Zona de Riesgo Alta">
      <formula>NOT(ISERROR(SEARCH(("Zona de Riesgo Alta"),(AD16))))</formula>
    </cfRule>
  </conditionalFormatting>
  <conditionalFormatting sqref="I16 AY16">
    <cfRule type="containsText" dxfId="343" priority="3" operator="containsText" text="5 - Casi seguro">
      <formula>NOT(ISERROR(SEARCH(("5 - Casi seguro"),(I16))))</formula>
    </cfRule>
  </conditionalFormatting>
  <conditionalFormatting sqref="I16 AY16">
    <cfRule type="cellIs" dxfId="342" priority="4" operator="equal">
      <formula>"1 - Rara vez"</formula>
    </cfRule>
  </conditionalFormatting>
  <conditionalFormatting sqref="I16 AY16">
    <cfRule type="cellIs" dxfId="341" priority="5" operator="equal">
      <formula>"2 - Improbable"</formula>
    </cfRule>
  </conditionalFormatting>
  <conditionalFormatting sqref="I16 AY16">
    <cfRule type="cellIs" dxfId="340" priority="6" operator="equal">
      <formula>"3 - Posible"</formula>
    </cfRule>
  </conditionalFormatting>
  <conditionalFormatting sqref="I16 AY16">
    <cfRule type="cellIs" dxfId="339" priority="7" operator="equal">
      <formula>"4 - Probable"</formula>
    </cfRule>
  </conditionalFormatting>
  <conditionalFormatting sqref="AD16 BA16">
    <cfRule type="cellIs" dxfId="338" priority="8" operator="equal">
      <formula>"Zona de Riesgo Baja"</formula>
    </cfRule>
  </conditionalFormatting>
  <conditionalFormatting sqref="AD16 BA16">
    <cfRule type="cellIs" dxfId="337" priority="9" operator="equal">
      <formula>"Zona de Riesgo Moderada"</formula>
    </cfRule>
  </conditionalFormatting>
  <conditionalFormatting sqref="AD16 BA16">
    <cfRule type="cellIs" dxfId="336" priority="10" operator="equal">
      <formula>"Zona de Riesgo Alta"</formula>
    </cfRule>
  </conditionalFormatting>
  <conditionalFormatting sqref="AC16 AZ16">
    <cfRule type="containsText" dxfId="335" priority="11" operator="containsText" text="4 - Mayor">
      <formula>NOT(ISERROR(SEARCH(("4 - Mayor"),(AC16))))</formula>
    </cfRule>
  </conditionalFormatting>
  <conditionalFormatting sqref="AC16 AZ16">
    <cfRule type="containsText" dxfId="334" priority="12" operator="containsText" text="5 - Catastrófico">
      <formula>NOT(ISERROR(SEARCH(("5 - Catastrófico"),(AC16))))</formula>
    </cfRule>
  </conditionalFormatting>
  <conditionalFormatting sqref="AC16 AZ16">
    <cfRule type="containsText" dxfId="333"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48.85546875" customWidth="1"/>
    <col min="40" max="40" width="11.7109375" customWidth="1"/>
    <col min="41" max="41" width="35.7109375" customWidth="1"/>
    <col min="42" max="61" width="6.85546875" customWidth="1"/>
  </cols>
  <sheetData>
    <row r="1" spans="1:61"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2"/>
      <c r="AQ1" s="2"/>
      <c r="AR1" s="2"/>
      <c r="AS1" s="2"/>
      <c r="AT1" s="2"/>
      <c r="AU1" s="2"/>
      <c r="AV1" s="2"/>
      <c r="AW1" s="2"/>
      <c r="AX1" s="2"/>
      <c r="AY1" s="2"/>
      <c r="AZ1" s="2"/>
      <c r="BA1" s="2"/>
      <c r="BB1" s="2"/>
      <c r="BC1" s="2"/>
      <c r="BD1" s="2"/>
      <c r="BE1" s="142"/>
      <c r="BF1" s="142"/>
      <c r="BG1" s="142"/>
      <c r="BH1" s="143"/>
      <c r="BI1" s="143"/>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2"/>
      <c r="AQ2" s="2"/>
      <c r="AR2" s="2"/>
      <c r="AS2" s="2"/>
      <c r="AT2" s="2"/>
      <c r="AU2" s="2"/>
      <c r="AV2" s="2"/>
      <c r="AW2" s="2"/>
      <c r="AX2" s="2"/>
      <c r="AY2" s="2"/>
      <c r="AZ2" s="2"/>
      <c r="BA2" s="2"/>
      <c r="BB2" s="2"/>
      <c r="BC2" s="2"/>
      <c r="BD2" s="2"/>
      <c r="BE2" s="142"/>
      <c r="BF2" s="142"/>
      <c r="BG2" s="142"/>
      <c r="BH2" s="143"/>
      <c r="BI2" s="143"/>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2"/>
      <c r="AQ3" s="2"/>
      <c r="AR3" s="2"/>
      <c r="AS3" s="2"/>
      <c r="AT3" s="2"/>
      <c r="AU3" s="2"/>
      <c r="AV3" s="2"/>
      <c r="AW3" s="2"/>
      <c r="AX3" s="2"/>
      <c r="AY3" s="2"/>
      <c r="AZ3" s="2"/>
      <c r="BA3" s="2"/>
      <c r="BB3" s="2"/>
      <c r="BC3" s="2"/>
      <c r="BD3" s="2"/>
      <c r="BE3" s="142"/>
      <c r="BF3" s="142"/>
      <c r="BG3" s="142"/>
      <c r="BH3" s="143"/>
      <c r="BI3" s="143"/>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2"/>
      <c r="AQ4" s="2"/>
      <c r="AR4" s="2"/>
      <c r="AS4" s="2"/>
      <c r="AT4" s="2"/>
      <c r="AU4" s="2"/>
      <c r="AV4" s="2"/>
      <c r="AW4" s="2"/>
      <c r="AX4" s="2"/>
      <c r="AY4" s="2"/>
      <c r="AZ4" s="2"/>
      <c r="BA4" s="2"/>
      <c r="BB4" s="2"/>
      <c r="BC4" s="2"/>
      <c r="BD4" s="2"/>
      <c r="BE4" s="142"/>
      <c r="BF4" s="142"/>
      <c r="BG4" s="142"/>
      <c r="BH4" s="143"/>
      <c r="BI4" s="143"/>
    </row>
    <row r="5" spans="1:61" ht="8.25" customHeight="1">
      <c r="A5" s="369"/>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2"/>
      <c r="AQ5" s="2"/>
      <c r="AR5" s="2"/>
      <c r="AS5" s="2"/>
      <c r="AT5" s="2"/>
      <c r="AU5" s="2"/>
      <c r="AV5" s="2"/>
      <c r="AW5" s="2"/>
      <c r="AX5" s="2"/>
      <c r="AY5" s="2"/>
      <c r="AZ5" s="2"/>
      <c r="BA5" s="2"/>
      <c r="BB5" s="2"/>
      <c r="BC5" s="2"/>
      <c r="BD5" s="2"/>
      <c r="BE5" s="142"/>
      <c r="BF5" s="142"/>
      <c r="BG5" s="142"/>
      <c r="BH5" s="142"/>
      <c r="BI5" s="142"/>
    </row>
    <row r="6" spans="1:61" ht="30" customHeight="1">
      <c r="A6" s="5" t="s">
        <v>5</v>
      </c>
      <c r="B6" s="5"/>
      <c r="C6" s="5"/>
      <c r="D6" s="5"/>
      <c r="E6" s="374"/>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13"/>
      <c r="AP6" s="2"/>
      <c r="AQ6" s="2"/>
      <c r="AR6" s="2"/>
      <c r="AS6" s="2"/>
      <c r="AT6" s="2"/>
      <c r="AU6" s="2"/>
      <c r="AV6" s="2"/>
      <c r="AW6" s="2"/>
      <c r="AX6" s="2"/>
      <c r="AY6" s="2"/>
      <c r="AZ6" s="2"/>
      <c r="BA6" s="2"/>
      <c r="BB6" s="2"/>
      <c r="BC6" s="2"/>
      <c r="BD6" s="2"/>
      <c r="BE6" s="142"/>
      <c r="BF6" s="142"/>
      <c r="BG6" s="142"/>
      <c r="BH6" s="142"/>
      <c r="BI6" s="142"/>
    </row>
    <row r="7" spans="1:61" ht="30" customHeight="1">
      <c r="A7" s="6" t="s">
        <v>6</v>
      </c>
      <c r="B7" s="7"/>
      <c r="C7" s="7"/>
      <c r="D7" s="8"/>
      <c r="E7" s="458" t="s">
        <v>683</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13"/>
      <c r="AN7" s="9"/>
      <c r="AO7" s="10"/>
      <c r="AP7" s="2"/>
      <c r="AQ7" s="2"/>
      <c r="AR7" s="2"/>
      <c r="AS7" s="2"/>
      <c r="AT7" s="2"/>
      <c r="AU7" s="2"/>
      <c r="AV7" s="2"/>
      <c r="AW7" s="2"/>
      <c r="AX7" s="2"/>
      <c r="AY7" s="2"/>
      <c r="AZ7" s="2"/>
      <c r="BA7" s="2"/>
      <c r="BB7" s="2"/>
      <c r="BC7" s="2"/>
      <c r="BD7" s="2"/>
      <c r="BE7" s="142"/>
      <c r="BF7" s="142"/>
      <c r="BG7" s="142"/>
      <c r="BH7" s="142"/>
      <c r="BI7" s="142"/>
    </row>
    <row r="8" spans="1:61" ht="30" customHeight="1">
      <c r="A8" s="6" t="s">
        <v>9</v>
      </c>
      <c r="B8" s="7"/>
      <c r="C8" s="7"/>
      <c r="D8" s="8"/>
      <c r="E8" s="458" t="s">
        <v>684</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13"/>
      <c r="AN8" s="9"/>
      <c r="AO8" s="10"/>
      <c r="AP8" s="2"/>
      <c r="AQ8" s="2"/>
      <c r="AR8" s="2"/>
      <c r="AS8" s="2"/>
      <c r="AT8" s="2"/>
      <c r="AU8" s="2"/>
      <c r="AV8" s="2"/>
      <c r="AW8" s="2"/>
      <c r="AX8" s="2"/>
      <c r="AY8" s="2"/>
      <c r="AZ8" s="2"/>
      <c r="BA8" s="2"/>
      <c r="BB8" s="2"/>
      <c r="BC8" s="2"/>
      <c r="BD8" s="2"/>
      <c r="BE8" s="142"/>
      <c r="BF8" s="142"/>
      <c r="BG8" s="142"/>
      <c r="BH8" s="142"/>
      <c r="BI8" s="142"/>
    </row>
    <row r="9" spans="1:61" ht="30" customHeight="1">
      <c r="A9" s="6" t="s">
        <v>11</v>
      </c>
      <c r="B9" s="7"/>
      <c r="C9" s="7"/>
      <c r="D9" s="8"/>
      <c r="E9" s="458" t="s">
        <v>685</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13"/>
      <c r="AN9" s="9"/>
      <c r="AO9" s="10"/>
      <c r="AP9" s="2"/>
      <c r="AQ9" s="2"/>
      <c r="AR9" s="2"/>
      <c r="AS9" s="2"/>
      <c r="AT9" s="2"/>
      <c r="AU9" s="2"/>
      <c r="AV9" s="2"/>
      <c r="AW9" s="2"/>
      <c r="AX9" s="2"/>
      <c r="AY9" s="2"/>
      <c r="AZ9" s="2"/>
      <c r="BA9" s="2"/>
      <c r="BB9" s="2"/>
      <c r="BC9" s="2"/>
      <c r="BD9" s="2"/>
      <c r="BE9" s="142"/>
      <c r="BF9" s="142"/>
      <c r="BG9" s="142"/>
      <c r="BH9" s="142"/>
      <c r="BI9" s="142"/>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2"/>
      <c r="AQ10" s="2"/>
      <c r="AR10" s="2"/>
      <c r="AS10" s="2"/>
      <c r="AT10" s="2"/>
      <c r="AU10" s="2"/>
      <c r="AV10" s="2"/>
      <c r="AW10" s="2"/>
      <c r="AX10" s="2"/>
      <c r="AY10" s="2"/>
      <c r="AZ10" s="2"/>
      <c r="BA10" s="2"/>
      <c r="BB10" s="2"/>
      <c r="BC10" s="2"/>
      <c r="BD10" s="2"/>
      <c r="BE10" s="142"/>
      <c r="BF10" s="142"/>
      <c r="BG10" s="142"/>
      <c r="BH10" s="142"/>
      <c r="BI10" s="142"/>
    </row>
    <row r="11" spans="1:61" ht="38.25" customHeight="1">
      <c r="A11" s="395" t="s">
        <v>13</v>
      </c>
      <c r="B11" s="381"/>
      <c r="C11" s="394" t="s">
        <v>14</v>
      </c>
      <c r="D11" s="381"/>
      <c r="E11" s="393" t="s">
        <v>15</v>
      </c>
      <c r="F11" s="352"/>
      <c r="G11" s="352"/>
      <c r="H11" s="381"/>
      <c r="I11" s="351" t="s">
        <v>16</v>
      </c>
      <c r="J11" s="352"/>
      <c r="K11" s="352"/>
      <c r="L11" s="346"/>
      <c r="M11" s="383" t="s">
        <v>17</v>
      </c>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84"/>
      <c r="AL11" s="376" t="s">
        <v>18</v>
      </c>
      <c r="AM11" s="370"/>
      <c r="AN11" s="370"/>
      <c r="AO11" s="371"/>
      <c r="AP11" s="15"/>
      <c r="AQ11" s="15"/>
      <c r="AR11" s="15"/>
      <c r="AS11" s="15"/>
      <c r="AT11" s="15"/>
      <c r="AU11" s="15"/>
      <c r="AV11" s="15"/>
      <c r="AW11" s="15"/>
      <c r="AX11" s="15"/>
      <c r="AY11" s="15"/>
      <c r="AZ11" s="15"/>
      <c r="BA11" s="15"/>
      <c r="BB11" s="15"/>
      <c r="BC11" s="15"/>
      <c r="BD11" s="15"/>
      <c r="BE11" s="144"/>
      <c r="BF11" s="144"/>
      <c r="BG11" s="144"/>
      <c r="BH11" s="144"/>
      <c r="BI11" s="144"/>
    </row>
    <row r="12" spans="1:61" ht="3.75" customHeight="1">
      <c r="A12" s="353"/>
      <c r="B12" s="389"/>
      <c r="C12" s="353"/>
      <c r="D12" s="389"/>
      <c r="E12" s="353"/>
      <c r="F12" s="294"/>
      <c r="G12" s="294"/>
      <c r="H12" s="389"/>
      <c r="I12" s="353"/>
      <c r="J12" s="294"/>
      <c r="K12" s="294"/>
      <c r="L12" s="348"/>
      <c r="M12" s="345" t="s">
        <v>19</v>
      </c>
      <c r="N12" s="346"/>
      <c r="O12" s="380" t="s">
        <v>20</v>
      </c>
      <c r="P12" s="352"/>
      <c r="Q12" s="352"/>
      <c r="R12" s="352"/>
      <c r="S12" s="352"/>
      <c r="T12" s="352"/>
      <c r="U12" s="352"/>
      <c r="V12" s="352"/>
      <c r="W12" s="352"/>
      <c r="X12" s="352"/>
      <c r="Y12" s="352"/>
      <c r="Z12" s="352"/>
      <c r="AA12" s="352"/>
      <c r="AB12" s="352"/>
      <c r="AC12" s="352"/>
      <c r="AD12" s="352"/>
      <c r="AE12" s="352"/>
      <c r="AF12" s="352"/>
      <c r="AG12" s="381"/>
      <c r="AH12" s="390" t="s">
        <v>21</v>
      </c>
      <c r="AI12" s="352"/>
      <c r="AJ12" s="352"/>
      <c r="AK12" s="346"/>
      <c r="AL12" s="388" t="s">
        <v>22</v>
      </c>
      <c r="AM12" s="381"/>
      <c r="AN12" s="375" t="s">
        <v>24</v>
      </c>
      <c r="AO12" s="346"/>
      <c r="AP12" s="2"/>
      <c r="AQ12" s="2"/>
      <c r="AR12" s="2"/>
      <c r="AS12" s="2"/>
      <c r="AT12" s="2"/>
      <c r="AU12" s="2"/>
      <c r="AV12" s="2"/>
      <c r="AW12" s="2"/>
      <c r="AX12" s="2"/>
      <c r="AY12" s="2"/>
      <c r="AZ12" s="2"/>
      <c r="BA12" s="2"/>
      <c r="BB12" s="2"/>
      <c r="BC12" s="2"/>
      <c r="BD12" s="2"/>
      <c r="BE12" s="142"/>
      <c r="BF12" s="142"/>
      <c r="BG12" s="142"/>
      <c r="BH12" s="142"/>
      <c r="BI12" s="142"/>
    </row>
    <row r="13" spans="1:61" ht="45" customHeight="1">
      <c r="A13" s="353"/>
      <c r="B13" s="389"/>
      <c r="C13" s="353"/>
      <c r="D13" s="389"/>
      <c r="E13" s="353"/>
      <c r="F13" s="294"/>
      <c r="G13" s="294"/>
      <c r="H13" s="389"/>
      <c r="I13" s="353"/>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82"/>
      <c r="AH13" s="347"/>
      <c r="AI13" s="294"/>
      <c r="AJ13" s="294"/>
      <c r="AK13" s="348"/>
      <c r="AL13" s="353"/>
      <c r="AM13" s="389"/>
      <c r="AN13" s="347"/>
      <c r="AO13" s="348"/>
      <c r="AP13" s="2"/>
      <c r="AQ13" s="2"/>
      <c r="AR13" s="2"/>
      <c r="AS13" s="2"/>
      <c r="AT13" s="2"/>
      <c r="AU13" s="2"/>
      <c r="AV13" s="2"/>
      <c r="AW13" s="2"/>
      <c r="AX13" s="2"/>
      <c r="AY13" s="2"/>
      <c r="AZ13" s="2"/>
      <c r="BA13" s="2"/>
      <c r="BB13" s="2"/>
      <c r="BC13" s="2"/>
      <c r="BD13" s="2"/>
      <c r="BE13" s="142"/>
      <c r="BF13" s="142"/>
      <c r="BG13" s="142"/>
      <c r="BH13" s="142"/>
      <c r="BI13" s="142"/>
    </row>
    <row r="14" spans="1:61" ht="42.75" customHeight="1">
      <c r="A14" s="354"/>
      <c r="B14" s="382"/>
      <c r="C14" s="354"/>
      <c r="D14" s="382"/>
      <c r="E14" s="354"/>
      <c r="F14" s="355"/>
      <c r="G14" s="355"/>
      <c r="H14" s="382"/>
      <c r="I14" s="354"/>
      <c r="J14" s="355"/>
      <c r="K14" s="355"/>
      <c r="L14" s="350"/>
      <c r="M14" s="349"/>
      <c r="N14" s="350"/>
      <c r="O14" s="343" t="s">
        <v>27</v>
      </c>
      <c r="P14" s="344"/>
      <c r="Q14" s="25"/>
      <c r="R14" s="26"/>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54"/>
      <c r="AM14" s="382"/>
      <c r="AN14" s="349"/>
      <c r="AO14" s="350"/>
      <c r="AP14" s="2"/>
      <c r="AQ14" s="2"/>
      <c r="AR14" s="2"/>
      <c r="AS14" s="2"/>
      <c r="AT14" s="2"/>
      <c r="AU14" s="2"/>
      <c r="AV14" s="2"/>
      <c r="AW14" s="2"/>
      <c r="AX14" s="2"/>
      <c r="AY14" s="2"/>
      <c r="AZ14" s="2"/>
      <c r="BA14" s="2"/>
      <c r="BB14" s="2"/>
      <c r="BC14" s="2"/>
      <c r="BD14" s="2"/>
      <c r="BE14" s="142"/>
      <c r="BF14" s="142"/>
      <c r="BG14" s="142"/>
      <c r="BH14" s="142"/>
      <c r="BI14" s="142"/>
    </row>
    <row r="15" spans="1:61" ht="75" customHeight="1">
      <c r="A15" s="336" t="s">
        <v>26</v>
      </c>
      <c r="B15" s="339" t="s">
        <v>28</v>
      </c>
      <c r="C15" s="340" t="s">
        <v>29</v>
      </c>
      <c r="D15" s="340" t="s">
        <v>30</v>
      </c>
      <c r="E15" s="338" t="s">
        <v>31</v>
      </c>
      <c r="F15" s="338" t="s">
        <v>32</v>
      </c>
      <c r="G15" s="338" t="s">
        <v>33</v>
      </c>
      <c r="H15" s="338" t="s">
        <v>34</v>
      </c>
      <c r="I15" s="341" t="s">
        <v>35</v>
      </c>
      <c r="J15" s="341" t="s">
        <v>69</v>
      </c>
      <c r="K15" s="341" t="s">
        <v>38</v>
      </c>
      <c r="L15" s="341" t="s">
        <v>70</v>
      </c>
      <c r="M15" s="342" t="s">
        <v>39</v>
      </c>
      <c r="N15" s="342" t="s">
        <v>41</v>
      </c>
      <c r="O15" s="342" t="s">
        <v>72</v>
      </c>
      <c r="P15" s="356" t="s">
        <v>73</v>
      </c>
      <c r="Q15" s="357" t="s">
        <v>74</v>
      </c>
      <c r="R15" s="358" t="s">
        <v>73</v>
      </c>
      <c r="S15" s="342" t="s">
        <v>75</v>
      </c>
      <c r="T15" s="356" t="s">
        <v>73</v>
      </c>
      <c r="U15" s="342" t="s">
        <v>80</v>
      </c>
      <c r="V15" s="356" t="s">
        <v>73</v>
      </c>
      <c r="W15" s="342" t="s">
        <v>77</v>
      </c>
      <c r="X15" s="356" t="s">
        <v>73</v>
      </c>
      <c r="Y15" s="342" t="s">
        <v>78</v>
      </c>
      <c r="Z15" s="356" t="s">
        <v>73</v>
      </c>
      <c r="AA15" s="342" t="s">
        <v>81</v>
      </c>
      <c r="AB15" s="356" t="s">
        <v>73</v>
      </c>
      <c r="AC15" s="342" t="s">
        <v>82</v>
      </c>
      <c r="AD15" s="342" t="s">
        <v>85</v>
      </c>
      <c r="AE15" s="342" t="s">
        <v>86</v>
      </c>
      <c r="AF15" s="342" t="s">
        <v>87</v>
      </c>
      <c r="AG15" s="342" t="s">
        <v>88</v>
      </c>
      <c r="AH15" s="342" t="s">
        <v>89</v>
      </c>
      <c r="AI15" s="392" t="s">
        <v>35</v>
      </c>
      <c r="AJ15" s="342" t="s">
        <v>69</v>
      </c>
      <c r="AK15" s="342" t="s">
        <v>91</v>
      </c>
      <c r="AL15" s="391" t="s">
        <v>92</v>
      </c>
      <c r="AM15" s="391" t="s">
        <v>32</v>
      </c>
      <c r="AN15" s="396" t="s">
        <v>92</v>
      </c>
      <c r="AO15" s="396" t="s">
        <v>32</v>
      </c>
      <c r="AP15" s="2"/>
      <c r="AQ15" s="2"/>
      <c r="AR15" s="2"/>
      <c r="AS15" s="2"/>
      <c r="AT15" s="2"/>
      <c r="AU15" s="2"/>
      <c r="AV15" s="2"/>
      <c r="AW15" s="2"/>
      <c r="AX15" s="2"/>
      <c r="AY15" s="2"/>
      <c r="AZ15" s="2"/>
      <c r="BA15" s="2"/>
      <c r="BB15" s="2"/>
      <c r="BC15" s="2"/>
      <c r="BD15" s="2"/>
      <c r="BE15" s="1"/>
      <c r="BF15" s="1"/>
      <c r="BG15" s="1"/>
      <c r="BH15" s="1"/>
      <c r="BI15" s="1"/>
    </row>
    <row r="16" spans="1:61" ht="57" customHeight="1">
      <c r="A16" s="337"/>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2"/>
      <c r="AQ16" s="2"/>
      <c r="AR16" s="2"/>
      <c r="AS16" s="2"/>
      <c r="AT16" s="2"/>
      <c r="AU16" s="2"/>
      <c r="AV16" s="2"/>
      <c r="AW16" s="2"/>
      <c r="AX16" s="2"/>
      <c r="AY16" s="2"/>
      <c r="AZ16" s="2"/>
      <c r="BA16" s="2"/>
      <c r="BB16" s="2"/>
      <c r="BC16" s="2"/>
      <c r="BD16" s="2"/>
      <c r="BE16" s="1"/>
      <c r="BF16" s="1"/>
      <c r="BG16" s="1"/>
      <c r="BH16" s="1"/>
      <c r="BI16" s="1"/>
    </row>
    <row r="17" spans="1:61" ht="348.75" customHeight="1">
      <c r="A17" s="332" t="s">
        <v>134</v>
      </c>
      <c r="B17" s="335">
        <v>1</v>
      </c>
      <c r="C17" s="51" t="s">
        <v>104</v>
      </c>
      <c r="D17" s="55" t="s">
        <v>717</v>
      </c>
      <c r="E17" s="332" t="s">
        <v>718</v>
      </c>
      <c r="F17" s="332" t="s">
        <v>719</v>
      </c>
      <c r="G17" s="70" t="s">
        <v>720</v>
      </c>
      <c r="H17" s="335" t="s">
        <v>93</v>
      </c>
      <c r="I17" s="335" t="s">
        <v>120</v>
      </c>
      <c r="J17" s="335" t="s">
        <v>139</v>
      </c>
      <c r="K17" s="332" t="s">
        <v>302</v>
      </c>
      <c r="L17" s="332" t="s">
        <v>124</v>
      </c>
      <c r="M17" s="426" t="s">
        <v>721</v>
      </c>
      <c r="N17" s="332" t="s">
        <v>170</v>
      </c>
      <c r="O17" s="426" t="s">
        <v>722</v>
      </c>
      <c r="P17" s="335">
        <v>30</v>
      </c>
      <c r="Q17" s="51"/>
      <c r="R17" s="51"/>
      <c r="S17" s="397" t="s">
        <v>723</v>
      </c>
      <c r="T17" s="335">
        <v>15</v>
      </c>
      <c r="U17" s="426" t="s">
        <v>726</v>
      </c>
      <c r="V17" s="335">
        <v>15</v>
      </c>
      <c r="W17" s="426" t="s">
        <v>727</v>
      </c>
      <c r="X17" s="335">
        <v>15</v>
      </c>
      <c r="Y17" s="457" t="s">
        <v>729</v>
      </c>
      <c r="Z17" s="335">
        <v>15</v>
      </c>
      <c r="AA17" s="426" t="s">
        <v>731</v>
      </c>
      <c r="AB17" s="397">
        <v>10</v>
      </c>
      <c r="AC17" s="335">
        <f>P17+R17+T17+V17+X17+Z17+AB17</f>
        <v>100</v>
      </c>
      <c r="AD17" s="335" t="s">
        <v>137</v>
      </c>
      <c r="AE17" s="332" t="s">
        <v>141</v>
      </c>
      <c r="AF17" s="335" t="s">
        <v>137</v>
      </c>
      <c r="AG17" s="397" t="s">
        <v>119</v>
      </c>
      <c r="AH17" s="335" t="s">
        <v>137</v>
      </c>
      <c r="AI17" s="335" t="s">
        <v>115</v>
      </c>
      <c r="AJ17" s="335" t="s">
        <v>236</v>
      </c>
      <c r="AK17" s="332" t="s">
        <v>152</v>
      </c>
      <c r="AL17" s="61">
        <v>1</v>
      </c>
      <c r="AM17" s="146" t="s">
        <v>732</v>
      </c>
      <c r="AN17" s="61">
        <v>1</v>
      </c>
      <c r="AO17" s="70"/>
      <c r="AP17" s="72"/>
      <c r="AQ17" s="72"/>
      <c r="AR17" s="72"/>
      <c r="AS17" s="72"/>
      <c r="AT17" s="72"/>
      <c r="AU17" s="72"/>
      <c r="AV17" s="72"/>
      <c r="AW17" s="72"/>
      <c r="AX17" s="72"/>
      <c r="AY17" s="72"/>
      <c r="AZ17" s="72"/>
      <c r="BA17" s="72"/>
      <c r="BB17" s="72"/>
      <c r="BC17" s="72"/>
      <c r="BD17" s="72"/>
      <c r="BE17" s="72"/>
      <c r="BF17" s="72"/>
      <c r="BG17" s="72"/>
      <c r="BH17" s="72"/>
      <c r="BI17" s="72"/>
    </row>
    <row r="18" spans="1:61" ht="43.5" customHeight="1">
      <c r="A18" s="333"/>
      <c r="B18" s="333"/>
      <c r="C18" s="51" t="s">
        <v>156</v>
      </c>
      <c r="D18" s="70" t="s">
        <v>733</v>
      </c>
      <c r="E18" s="333"/>
      <c r="F18" s="333"/>
      <c r="G18" s="70" t="s">
        <v>734</v>
      </c>
      <c r="H18" s="333"/>
      <c r="I18" s="333"/>
      <c r="J18" s="333"/>
      <c r="K18" s="333"/>
      <c r="L18" s="333"/>
      <c r="M18" s="333"/>
      <c r="N18" s="333"/>
      <c r="O18" s="333"/>
      <c r="P18" s="333"/>
      <c r="Q18" s="51"/>
      <c r="R18" s="51"/>
      <c r="S18" s="333"/>
      <c r="T18" s="333"/>
      <c r="U18" s="333"/>
      <c r="V18" s="333"/>
      <c r="W18" s="333"/>
      <c r="X18" s="333"/>
      <c r="Y18" s="333"/>
      <c r="Z18" s="333"/>
      <c r="AA18" s="333"/>
      <c r="AB18" s="333"/>
      <c r="AC18" s="333"/>
      <c r="AD18" s="333"/>
      <c r="AE18" s="333"/>
      <c r="AF18" s="333"/>
      <c r="AG18" s="333"/>
      <c r="AH18" s="333"/>
      <c r="AI18" s="333"/>
      <c r="AJ18" s="333"/>
      <c r="AK18" s="333"/>
      <c r="AL18" s="61">
        <v>2</v>
      </c>
      <c r="AM18" s="70"/>
      <c r="AN18" s="61">
        <v>2</v>
      </c>
      <c r="AO18" s="70"/>
      <c r="AP18" s="72"/>
      <c r="AQ18" s="72"/>
      <c r="AR18" s="72"/>
      <c r="AS18" s="72"/>
      <c r="AT18" s="72"/>
      <c r="AU18" s="72"/>
      <c r="AV18" s="72"/>
      <c r="AW18" s="72"/>
      <c r="AX18" s="72"/>
      <c r="AY18" s="72"/>
      <c r="AZ18" s="72"/>
      <c r="BA18" s="72"/>
      <c r="BB18" s="72"/>
      <c r="BC18" s="72"/>
      <c r="BD18" s="72"/>
      <c r="BE18" s="72"/>
      <c r="BF18" s="72"/>
      <c r="BG18" s="72"/>
      <c r="BH18" s="72"/>
      <c r="BI18" s="72"/>
    </row>
    <row r="19" spans="1:61" ht="72" customHeight="1">
      <c r="A19" s="334"/>
      <c r="B19" s="334"/>
      <c r="C19" s="51" t="s">
        <v>104</v>
      </c>
      <c r="D19" s="70" t="s">
        <v>735</v>
      </c>
      <c r="E19" s="334"/>
      <c r="F19" s="334"/>
      <c r="G19" s="70" t="s">
        <v>736</v>
      </c>
      <c r="H19" s="334"/>
      <c r="I19" s="334"/>
      <c r="J19" s="334"/>
      <c r="K19" s="334"/>
      <c r="L19" s="334"/>
      <c r="M19" s="334"/>
      <c r="N19" s="334"/>
      <c r="O19" s="334"/>
      <c r="P19" s="334"/>
      <c r="Q19" s="51"/>
      <c r="R19" s="51"/>
      <c r="S19" s="334"/>
      <c r="T19" s="334"/>
      <c r="U19" s="334"/>
      <c r="V19" s="334"/>
      <c r="W19" s="334"/>
      <c r="X19" s="334"/>
      <c r="Y19" s="334"/>
      <c r="Z19" s="334"/>
      <c r="AA19" s="334"/>
      <c r="AB19" s="334"/>
      <c r="AC19" s="334"/>
      <c r="AD19" s="334"/>
      <c r="AE19" s="334"/>
      <c r="AF19" s="334"/>
      <c r="AG19" s="334"/>
      <c r="AH19" s="334"/>
      <c r="AI19" s="334"/>
      <c r="AJ19" s="334"/>
      <c r="AK19" s="334"/>
      <c r="AL19" s="61">
        <v>3</v>
      </c>
      <c r="AM19" s="225"/>
      <c r="AN19" s="61">
        <v>3</v>
      </c>
      <c r="AO19" s="70"/>
      <c r="AP19" s="72"/>
      <c r="AQ19" s="72"/>
      <c r="AR19" s="72"/>
      <c r="AS19" s="72"/>
      <c r="AT19" s="72"/>
      <c r="AU19" s="72"/>
      <c r="AV19" s="72"/>
      <c r="AW19" s="72"/>
      <c r="AX19" s="72"/>
      <c r="AY19" s="72"/>
      <c r="AZ19" s="72"/>
      <c r="BA19" s="72"/>
      <c r="BB19" s="72"/>
      <c r="BC19" s="72"/>
      <c r="BD19" s="72"/>
      <c r="BE19" s="72"/>
      <c r="BF19" s="72"/>
      <c r="BG19" s="72"/>
      <c r="BH19" s="72"/>
      <c r="BI19" s="72"/>
    </row>
    <row r="20" spans="1:61" ht="15.75"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9"/>
      <c r="AI20" s="148"/>
      <c r="AJ20" s="149"/>
      <c r="AK20" s="148"/>
      <c r="AL20" s="148"/>
      <c r="AM20" s="148"/>
      <c r="AN20" s="148"/>
      <c r="AO20" s="148"/>
    </row>
    <row r="21" spans="1:61" ht="15.75" customHeight="1">
      <c r="F21" s="21"/>
      <c r="L21" s="21"/>
      <c r="P21" s="21"/>
      <c r="Q21" s="21"/>
      <c r="R21" s="21"/>
      <c r="S21" s="21"/>
      <c r="T21" s="21"/>
      <c r="V21" s="21"/>
      <c r="X21" s="21"/>
      <c r="Z21" s="21"/>
      <c r="AB21" s="21"/>
      <c r="AE21" s="21"/>
      <c r="AF21" s="21"/>
      <c r="AG21" s="21"/>
    </row>
    <row r="22" spans="1:61" ht="15.75" customHeight="1">
      <c r="F22" s="21"/>
      <c r="L22" s="21"/>
      <c r="P22" s="21"/>
      <c r="Q22" s="21"/>
      <c r="R22" s="21"/>
      <c r="S22" s="21"/>
      <c r="T22" s="21"/>
      <c r="V22" s="21"/>
      <c r="X22" s="21"/>
      <c r="Z22" s="21"/>
      <c r="AB22" s="21"/>
      <c r="AE22" s="21"/>
      <c r="AF22" s="21"/>
      <c r="AG22" s="21"/>
    </row>
    <row r="23" spans="1:61" ht="15.75" customHeight="1">
      <c r="F23" s="21"/>
      <c r="L23" s="21"/>
      <c r="P23" s="21"/>
      <c r="Q23" s="21"/>
      <c r="R23" s="21"/>
      <c r="S23" s="21"/>
      <c r="T23" s="21"/>
      <c r="V23" s="21"/>
      <c r="X23" s="21"/>
      <c r="Z23" s="21"/>
      <c r="AB23" s="21"/>
      <c r="AE23" s="21"/>
      <c r="AF23" s="21"/>
      <c r="AG23" s="21"/>
    </row>
    <row r="24" spans="1:61" ht="15.75" customHeight="1">
      <c r="F24" s="21"/>
      <c r="L24" s="21"/>
      <c r="P24" s="21"/>
      <c r="Q24" s="21"/>
      <c r="R24" s="21"/>
      <c r="S24" s="21"/>
      <c r="T24" s="21"/>
      <c r="V24" s="21"/>
      <c r="X24" s="21"/>
      <c r="Z24" s="21"/>
      <c r="AB24" s="21"/>
      <c r="AE24" s="21"/>
      <c r="AF24" s="21"/>
      <c r="AG24" s="21"/>
    </row>
    <row r="25" spans="1:61" ht="15.75" customHeight="1">
      <c r="F25" s="21"/>
      <c r="L25" s="21"/>
      <c r="P25" s="21"/>
      <c r="Q25" s="21"/>
      <c r="R25" s="21"/>
      <c r="S25" s="21"/>
      <c r="T25" s="21"/>
      <c r="V25" s="21"/>
      <c r="X25" s="21"/>
      <c r="Z25" s="21"/>
      <c r="AB25" s="21"/>
      <c r="AE25" s="21"/>
      <c r="AF25" s="21"/>
      <c r="AG25" s="21"/>
    </row>
    <row r="26" spans="1:61" ht="15.75" customHeight="1">
      <c r="F26" s="21"/>
      <c r="L26" s="21"/>
      <c r="P26" s="21"/>
      <c r="Q26" s="21"/>
      <c r="R26" s="21"/>
      <c r="S26" s="21"/>
      <c r="T26" s="21"/>
      <c r="V26" s="21"/>
      <c r="X26" s="21"/>
      <c r="Z26" s="21"/>
      <c r="AB26" s="21"/>
      <c r="AE26" s="21"/>
      <c r="AF26" s="21"/>
      <c r="AG26" s="21"/>
    </row>
    <row r="27" spans="1:61" ht="15.75" customHeight="1">
      <c r="F27" s="21"/>
      <c r="L27" s="21"/>
      <c r="P27" s="21"/>
      <c r="Q27" s="21"/>
      <c r="R27" s="21"/>
      <c r="S27" s="21"/>
      <c r="T27" s="21"/>
      <c r="V27" s="21"/>
      <c r="X27" s="21"/>
      <c r="Z27" s="21"/>
      <c r="AB27" s="21"/>
      <c r="AE27" s="21"/>
      <c r="AF27" s="21"/>
      <c r="AG27" s="21"/>
    </row>
    <row r="28" spans="1:61" ht="15.75" customHeight="1">
      <c r="F28" s="21"/>
      <c r="L28" s="21"/>
      <c r="P28" s="21"/>
      <c r="Q28" s="21"/>
      <c r="R28" s="21"/>
      <c r="S28" s="21"/>
      <c r="T28" s="21"/>
      <c r="V28" s="21"/>
      <c r="X28" s="21"/>
      <c r="Z28" s="21"/>
      <c r="AB28" s="21"/>
      <c r="AE28" s="21"/>
      <c r="AF28" s="21"/>
      <c r="AG28" s="21"/>
    </row>
    <row r="29" spans="1:61" ht="15.75" customHeight="1">
      <c r="F29" s="21"/>
      <c r="L29" s="21"/>
      <c r="P29" s="21"/>
      <c r="Q29" s="21"/>
      <c r="R29" s="21"/>
      <c r="S29" s="21"/>
      <c r="T29" s="21"/>
      <c r="V29" s="21"/>
      <c r="X29" s="21"/>
      <c r="Z29" s="21"/>
      <c r="AB29" s="21"/>
      <c r="AE29" s="21"/>
      <c r="AF29" s="21"/>
      <c r="AG29" s="21"/>
    </row>
    <row r="30" spans="1:61" ht="15.75" customHeight="1">
      <c r="F30" s="21"/>
      <c r="L30" s="21"/>
      <c r="P30" s="21"/>
      <c r="Q30" s="21"/>
      <c r="R30" s="21"/>
      <c r="S30" s="21"/>
      <c r="T30" s="21"/>
      <c r="V30" s="21"/>
      <c r="X30" s="21"/>
      <c r="Z30" s="21"/>
      <c r="AB30" s="21"/>
      <c r="AE30" s="21"/>
      <c r="AF30" s="21"/>
      <c r="AG30" s="21"/>
    </row>
    <row r="31" spans="1:61" ht="15.75" customHeight="1">
      <c r="F31" s="21"/>
      <c r="L31" s="21"/>
      <c r="P31" s="21"/>
      <c r="Q31" s="21"/>
      <c r="R31" s="21"/>
      <c r="S31" s="21"/>
      <c r="T31" s="21"/>
      <c r="V31" s="21"/>
      <c r="X31" s="21"/>
      <c r="Z31" s="21"/>
      <c r="AB31" s="21"/>
      <c r="AE31" s="21"/>
      <c r="AF31" s="21"/>
      <c r="AG31" s="21"/>
    </row>
    <row r="32" spans="1:61" ht="15.75" customHeight="1">
      <c r="F32" s="21"/>
      <c r="L32" s="21"/>
      <c r="P32" s="21"/>
      <c r="Q32" s="21"/>
      <c r="R32" s="21"/>
      <c r="S32" s="21"/>
      <c r="T32" s="21"/>
      <c r="V32" s="21"/>
      <c r="X32" s="21"/>
      <c r="Z32" s="21"/>
      <c r="AB32" s="21"/>
      <c r="AE32" s="21"/>
      <c r="AF32" s="21"/>
      <c r="AG32" s="21"/>
    </row>
    <row r="33" spans="6:33" ht="15.75" customHeight="1">
      <c r="F33" s="21"/>
      <c r="L33" s="21"/>
      <c r="P33" s="21"/>
      <c r="Q33" s="21"/>
      <c r="R33" s="21"/>
      <c r="S33" s="21"/>
      <c r="T33" s="21"/>
      <c r="V33" s="21"/>
      <c r="X33" s="21"/>
      <c r="Z33" s="21"/>
      <c r="AB33" s="21"/>
      <c r="AE33" s="21"/>
      <c r="AF33" s="21"/>
      <c r="AG33" s="21"/>
    </row>
    <row r="34" spans="6:33" ht="15.75" customHeight="1">
      <c r="F34" s="21"/>
      <c r="L34" s="21"/>
      <c r="P34" s="21"/>
      <c r="Q34" s="21"/>
      <c r="R34" s="21"/>
      <c r="S34" s="21"/>
      <c r="T34" s="21"/>
      <c r="V34" s="21"/>
      <c r="X34" s="21"/>
      <c r="Z34" s="21"/>
      <c r="AB34" s="21"/>
      <c r="AE34" s="21"/>
      <c r="AF34" s="21"/>
      <c r="AG34" s="21"/>
    </row>
    <row r="35" spans="6:33" ht="15.75" customHeight="1">
      <c r="F35" s="21"/>
      <c r="L35" s="21"/>
      <c r="P35" s="21"/>
      <c r="Q35" s="21"/>
      <c r="R35" s="21"/>
      <c r="S35" s="21"/>
      <c r="T35" s="21"/>
      <c r="V35" s="21"/>
      <c r="X35" s="21"/>
      <c r="Z35" s="21"/>
      <c r="AB35" s="21"/>
      <c r="AE35" s="21"/>
      <c r="AF35" s="21"/>
      <c r="AG35" s="21"/>
    </row>
    <row r="36" spans="6:33" ht="15.75" customHeight="1">
      <c r="F36" s="21"/>
      <c r="L36" s="21"/>
      <c r="P36" s="21"/>
      <c r="Q36" s="21"/>
      <c r="R36" s="21"/>
      <c r="S36" s="21"/>
      <c r="T36" s="21"/>
      <c r="V36" s="21"/>
      <c r="X36" s="21"/>
      <c r="Z36" s="21"/>
      <c r="AB36" s="21"/>
      <c r="AE36" s="21"/>
      <c r="AF36" s="21"/>
      <c r="AG36" s="21"/>
    </row>
    <row r="37" spans="6:33" ht="15.75" customHeight="1">
      <c r="F37" s="21"/>
      <c r="L37" s="21"/>
      <c r="P37" s="21"/>
      <c r="Q37" s="21"/>
      <c r="R37" s="21"/>
      <c r="S37" s="21"/>
      <c r="T37" s="21"/>
      <c r="V37" s="21"/>
      <c r="X37" s="21"/>
      <c r="Z37" s="21"/>
      <c r="AB37" s="21"/>
      <c r="AE37" s="21"/>
      <c r="AF37" s="21"/>
      <c r="AG37" s="21"/>
    </row>
    <row r="38" spans="6:33" ht="15.75" customHeight="1">
      <c r="F38" s="21"/>
      <c r="L38" s="21"/>
      <c r="P38" s="21"/>
      <c r="Q38" s="21"/>
      <c r="R38" s="21"/>
      <c r="S38" s="21"/>
      <c r="T38" s="21"/>
      <c r="V38" s="21"/>
      <c r="X38" s="21"/>
      <c r="Z38" s="21"/>
      <c r="AB38" s="21"/>
      <c r="AE38" s="21"/>
      <c r="AF38" s="21"/>
      <c r="AG38" s="21"/>
    </row>
    <row r="39" spans="6:33" ht="15.75" customHeight="1">
      <c r="F39" s="21"/>
      <c r="L39" s="21"/>
      <c r="P39" s="21"/>
      <c r="Q39" s="21"/>
      <c r="R39" s="21"/>
      <c r="S39" s="21"/>
      <c r="T39" s="21"/>
      <c r="V39" s="21"/>
      <c r="X39" s="21"/>
      <c r="Z39" s="21"/>
      <c r="AB39" s="21"/>
      <c r="AE39" s="21"/>
      <c r="AF39" s="21"/>
      <c r="AG39" s="21"/>
    </row>
    <row r="40" spans="6:33" ht="15.75" customHeight="1">
      <c r="F40" s="21"/>
      <c r="L40" s="21"/>
      <c r="P40" s="21"/>
      <c r="Q40" s="21"/>
      <c r="R40" s="21"/>
      <c r="S40" s="21"/>
      <c r="T40" s="21"/>
      <c r="V40" s="21"/>
      <c r="X40" s="21"/>
      <c r="Z40" s="21"/>
      <c r="AB40" s="21"/>
      <c r="AE40" s="21"/>
      <c r="AF40" s="21"/>
      <c r="AG40" s="21"/>
    </row>
    <row r="41" spans="6:33" ht="15.75" customHeight="1">
      <c r="F41" s="21"/>
      <c r="L41" s="21"/>
      <c r="P41" s="21"/>
      <c r="Q41" s="21"/>
      <c r="R41" s="21"/>
      <c r="S41" s="21"/>
      <c r="T41" s="21"/>
      <c r="V41" s="21"/>
      <c r="X41" s="21"/>
      <c r="Z41" s="21"/>
      <c r="AB41" s="21"/>
      <c r="AE41" s="21"/>
      <c r="AF41" s="21"/>
      <c r="AG41" s="21"/>
    </row>
    <row r="42" spans="6:33" ht="15.75" customHeight="1">
      <c r="F42" s="21"/>
      <c r="L42" s="21"/>
      <c r="P42" s="21"/>
      <c r="Q42" s="21"/>
      <c r="R42" s="21"/>
      <c r="S42" s="21"/>
      <c r="T42" s="21"/>
      <c r="V42" s="21"/>
      <c r="X42" s="21"/>
      <c r="Z42" s="21"/>
      <c r="AB42" s="21"/>
      <c r="AE42" s="21"/>
      <c r="AF42" s="21"/>
      <c r="AG42" s="21"/>
    </row>
    <row r="43" spans="6:33" ht="15.75" customHeight="1">
      <c r="F43" s="21"/>
      <c r="L43" s="21"/>
      <c r="P43" s="21"/>
      <c r="Q43" s="21"/>
      <c r="R43" s="21"/>
      <c r="S43" s="21"/>
      <c r="T43" s="21"/>
      <c r="V43" s="21"/>
      <c r="X43" s="21"/>
      <c r="Z43" s="21"/>
      <c r="AB43" s="21"/>
      <c r="AE43" s="21"/>
      <c r="AF43" s="21"/>
      <c r="AG43" s="21"/>
    </row>
    <row r="44" spans="6:33" ht="15.75" customHeight="1">
      <c r="F44" s="21"/>
      <c r="L44" s="21"/>
      <c r="P44" s="21"/>
      <c r="Q44" s="21"/>
      <c r="R44" s="21"/>
      <c r="S44" s="21"/>
      <c r="T44" s="21"/>
      <c r="V44" s="21"/>
      <c r="X44" s="21"/>
      <c r="Z44" s="21"/>
      <c r="AB44" s="21"/>
      <c r="AE44" s="21"/>
      <c r="AF44" s="21"/>
      <c r="AG44" s="21"/>
    </row>
    <row r="45" spans="6:33" ht="15.75" customHeight="1">
      <c r="F45" s="21"/>
      <c r="L45" s="21"/>
      <c r="P45" s="21"/>
      <c r="Q45" s="21"/>
      <c r="R45" s="21"/>
      <c r="S45" s="21"/>
      <c r="T45" s="21"/>
      <c r="V45" s="21"/>
      <c r="X45" s="21"/>
      <c r="Z45" s="21"/>
      <c r="AB45" s="21"/>
      <c r="AE45" s="21"/>
      <c r="AF45" s="21"/>
      <c r="AG45" s="21"/>
    </row>
    <row r="46" spans="6:33" ht="15.75" customHeight="1">
      <c r="F46" s="21"/>
      <c r="L46" s="21"/>
      <c r="P46" s="21"/>
      <c r="Q46" s="21"/>
      <c r="R46" s="21"/>
      <c r="S46" s="21"/>
      <c r="T46" s="21"/>
      <c r="V46" s="21"/>
      <c r="X46" s="21"/>
      <c r="Z46" s="21"/>
      <c r="AB46" s="21"/>
      <c r="AE46" s="21"/>
      <c r="AF46" s="21"/>
      <c r="AG46" s="21"/>
    </row>
    <row r="47" spans="6:33" ht="15.75" customHeight="1">
      <c r="F47" s="21"/>
      <c r="L47" s="21"/>
      <c r="P47" s="21"/>
      <c r="Q47" s="21"/>
      <c r="R47" s="21"/>
      <c r="S47" s="21"/>
      <c r="T47" s="21"/>
      <c r="V47" s="21"/>
      <c r="X47" s="21"/>
      <c r="Z47" s="21"/>
      <c r="AB47" s="21"/>
      <c r="AE47" s="21"/>
      <c r="AF47" s="21"/>
      <c r="AG47" s="21"/>
    </row>
    <row r="48" spans="6:33" ht="15.75" customHeight="1">
      <c r="F48" s="21"/>
      <c r="L48" s="21"/>
      <c r="P48" s="21"/>
      <c r="Q48" s="21"/>
      <c r="R48" s="21"/>
      <c r="S48" s="21"/>
      <c r="T48" s="21"/>
      <c r="V48" s="21"/>
      <c r="X48" s="21"/>
      <c r="Z48" s="21"/>
      <c r="AB48" s="21"/>
      <c r="AE48" s="21"/>
      <c r="AF48" s="21"/>
      <c r="AG48" s="21"/>
    </row>
    <row r="49" spans="6:33" ht="15.75" customHeight="1">
      <c r="F49" s="21"/>
      <c r="L49" s="21"/>
      <c r="P49" s="21"/>
      <c r="Q49" s="21"/>
      <c r="R49" s="21"/>
      <c r="S49" s="21"/>
      <c r="T49" s="21"/>
      <c r="V49" s="21"/>
      <c r="X49" s="21"/>
      <c r="Z49" s="21"/>
      <c r="AB49" s="21"/>
      <c r="AE49" s="21"/>
      <c r="AF49" s="21"/>
      <c r="AG49" s="21"/>
    </row>
    <row r="50" spans="6:33" ht="15.75" customHeight="1">
      <c r="F50" s="21"/>
      <c r="L50" s="21"/>
      <c r="P50" s="21"/>
      <c r="Q50" s="21"/>
      <c r="R50" s="21"/>
      <c r="S50" s="21"/>
      <c r="T50" s="21"/>
      <c r="V50" s="21"/>
      <c r="X50" s="21"/>
      <c r="Z50" s="21"/>
      <c r="AB50" s="21"/>
      <c r="AE50" s="21"/>
      <c r="AF50" s="21"/>
      <c r="AG50" s="21"/>
    </row>
    <row r="51" spans="6:33" ht="15.75" customHeight="1">
      <c r="F51" s="21"/>
      <c r="L51" s="21"/>
      <c r="P51" s="21"/>
      <c r="Q51" s="21"/>
      <c r="R51" s="21"/>
      <c r="S51" s="21"/>
      <c r="T51" s="21"/>
      <c r="V51" s="21"/>
      <c r="X51" s="21"/>
      <c r="Z51" s="21"/>
      <c r="AB51" s="21"/>
      <c r="AE51" s="21"/>
      <c r="AF51" s="21"/>
      <c r="AG51" s="21"/>
    </row>
    <row r="52" spans="6:33" ht="15.75" customHeight="1">
      <c r="F52" s="21"/>
      <c r="L52" s="21"/>
      <c r="P52" s="21"/>
      <c r="Q52" s="21"/>
      <c r="R52" s="21"/>
      <c r="S52" s="21"/>
      <c r="T52" s="21"/>
      <c r="V52" s="21"/>
      <c r="X52" s="21"/>
      <c r="Z52" s="21"/>
      <c r="AB52" s="21"/>
      <c r="AE52" s="21"/>
      <c r="AF52" s="21"/>
      <c r="AG52" s="21"/>
    </row>
    <row r="53" spans="6:33" ht="15.75" customHeight="1">
      <c r="F53" s="21"/>
      <c r="L53" s="21"/>
      <c r="P53" s="21"/>
      <c r="Q53" s="21"/>
      <c r="R53" s="21"/>
      <c r="S53" s="21"/>
      <c r="T53" s="21"/>
      <c r="V53" s="21"/>
      <c r="X53" s="21"/>
      <c r="Z53" s="21"/>
      <c r="AB53" s="21"/>
      <c r="AE53" s="21"/>
      <c r="AF53" s="21"/>
      <c r="AG53" s="21"/>
    </row>
    <row r="54" spans="6:33" ht="15.75" customHeight="1">
      <c r="F54" s="21"/>
      <c r="L54" s="21"/>
      <c r="P54" s="21"/>
      <c r="Q54" s="21"/>
      <c r="R54" s="21"/>
      <c r="S54" s="21"/>
      <c r="T54" s="21"/>
      <c r="V54" s="21"/>
      <c r="X54" s="21"/>
      <c r="Z54" s="21"/>
      <c r="AB54" s="21"/>
      <c r="AE54" s="21"/>
      <c r="AF54" s="21"/>
      <c r="AG54" s="21"/>
    </row>
    <row r="55" spans="6:33" ht="15.75" customHeight="1">
      <c r="F55" s="21"/>
      <c r="L55" s="21"/>
      <c r="P55" s="21"/>
      <c r="Q55" s="21"/>
      <c r="R55" s="21"/>
      <c r="S55" s="21"/>
      <c r="T55" s="21"/>
      <c r="V55" s="21"/>
      <c r="X55" s="21"/>
      <c r="Z55" s="21"/>
      <c r="AB55" s="21"/>
      <c r="AE55" s="21"/>
      <c r="AF55" s="21"/>
      <c r="AG55" s="21"/>
    </row>
    <row r="56" spans="6:33" ht="15.75" customHeight="1">
      <c r="F56" s="21"/>
      <c r="L56" s="21"/>
      <c r="P56" s="21"/>
      <c r="Q56" s="21"/>
      <c r="R56" s="21"/>
      <c r="S56" s="21"/>
      <c r="T56" s="21"/>
      <c r="V56" s="21"/>
      <c r="X56" s="21"/>
      <c r="Z56" s="21"/>
      <c r="AB56" s="21"/>
      <c r="AE56" s="21"/>
      <c r="AF56" s="21"/>
      <c r="AG56" s="21"/>
    </row>
    <row r="57" spans="6:33" ht="15.75" customHeight="1">
      <c r="F57" s="21"/>
      <c r="L57" s="21"/>
      <c r="P57" s="21"/>
      <c r="Q57" s="21"/>
      <c r="R57" s="21"/>
      <c r="S57" s="21"/>
      <c r="T57" s="21"/>
      <c r="V57" s="21"/>
      <c r="X57" s="21"/>
      <c r="Z57" s="21"/>
      <c r="AB57" s="21"/>
      <c r="AE57" s="21"/>
      <c r="AF57" s="21"/>
      <c r="AG57" s="21"/>
    </row>
    <row r="58" spans="6:33" ht="15.75" customHeight="1">
      <c r="F58" s="21"/>
      <c r="L58" s="21"/>
      <c r="P58" s="21"/>
      <c r="Q58" s="21"/>
      <c r="R58" s="21"/>
      <c r="S58" s="21"/>
      <c r="T58" s="21"/>
      <c r="V58" s="21"/>
      <c r="X58" s="21"/>
      <c r="Z58" s="21"/>
      <c r="AB58" s="21"/>
      <c r="AE58" s="21"/>
      <c r="AF58" s="21"/>
      <c r="AG58" s="21"/>
    </row>
    <row r="59" spans="6:33" ht="15.75" customHeight="1">
      <c r="F59" s="21"/>
      <c r="L59" s="21"/>
      <c r="P59" s="21"/>
      <c r="Q59" s="21"/>
      <c r="R59" s="21"/>
      <c r="S59" s="21"/>
      <c r="T59" s="21"/>
      <c r="V59" s="21"/>
      <c r="X59" s="21"/>
      <c r="Z59" s="21"/>
      <c r="AB59" s="21"/>
      <c r="AE59" s="21"/>
      <c r="AF59" s="21"/>
      <c r="AG59" s="21"/>
    </row>
    <row r="60" spans="6:33" ht="15.75" customHeight="1">
      <c r="F60" s="21"/>
      <c r="L60" s="21"/>
      <c r="P60" s="21"/>
      <c r="Q60" s="21"/>
      <c r="R60" s="21"/>
      <c r="S60" s="21"/>
      <c r="T60" s="21"/>
      <c r="V60" s="21"/>
      <c r="X60" s="21"/>
      <c r="Z60" s="21"/>
      <c r="AB60" s="21"/>
      <c r="AE60" s="21"/>
      <c r="AF60" s="21"/>
      <c r="AG60" s="21"/>
    </row>
    <row r="61" spans="6:33" ht="15.75" customHeight="1">
      <c r="F61" s="21"/>
      <c r="L61" s="21"/>
      <c r="P61" s="21"/>
      <c r="Q61" s="21"/>
      <c r="R61" s="21"/>
      <c r="S61" s="21"/>
      <c r="T61" s="21"/>
      <c r="V61" s="21"/>
      <c r="X61" s="21"/>
      <c r="Z61" s="21"/>
      <c r="AB61" s="21"/>
      <c r="AE61" s="21"/>
      <c r="AF61" s="21"/>
      <c r="AG61" s="21"/>
    </row>
    <row r="62" spans="6:33" ht="15.75" customHeight="1">
      <c r="F62" s="21"/>
      <c r="L62" s="21"/>
      <c r="P62" s="21"/>
      <c r="Q62" s="21"/>
      <c r="R62" s="21"/>
      <c r="S62" s="21"/>
      <c r="T62" s="21"/>
      <c r="V62" s="21"/>
      <c r="X62" s="21"/>
      <c r="Z62" s="21"/>
      <c r="AB62" s="21"/>
      <c r="AE62" s="21"/>
      <c r="AF62" s="21"/>
      <c r="AG62" s="21"/>
    </row>
    <row r="63" spans="6:33" ht="15.75" customHeight="1">
      <c r="F63" s="21"/>
      <c r="L63" s="21"/>
      <c r="P63" s="21"/>
      <c r="Q63" s="21"/>
      <c r="R63" s="21"/>
      <c r="S63" s="21"/>
      <c r="T63" s="21"/>
      <c r="V63" s="21"/>
      <c r="X63" s="21"/>
      <c r="Z63" s="21"/>
      <c r="AB63" s="21"/>
      <c r="AE63" s="21"/>
      <c r="AF63" s="21"/>
      <c r="AG63" s="21"/>
    </row>
    <row r="64" spans="6:33" ht="15.75" customHeight="1">
      <c r="F64" s="21"/>
      <c r="L64" s="21"/>
      <c r="P64" s="21"/>
      <c r="Q64" s="21"/>
      <c r="R64" s="21"/>
      <c r="S64" s="21"/>
      <c r="T64" s="21"/>
      <c r="V64" s="21"/>
      <c r="X64" s="21"/>
      <c r="Z64" s="21"/>
      <c r="AB64" s="21"/>
      <c r="AE64" s="21"/>
      <c r="AF64" s="21"/>
      <c r="AG64" s="21"/>
    </row>
    <row r="65" spans="6:33" ht="15.75" customHeight="1">
      <c r="F65" s="21"/>
      <c r="L65" s="21"/>
      <c r="P65" s="21"/>
      <c r="Q65" s="21"/>
      <c r="R65" s="21"/>
      <c r="S65" s="21"/>
      <c r="T65" s="21"/>
      <c r="V65" s="21"/>
      <c r="X65" s="21"/>
      <c r="Z65" s="21"/>
      <c r="AB65" s="21"/>
      <c r="AE65" s="21"/>
      <c r="AF65" s="21"/>
      <c r="AG65" s="21"/>
    </row>
    <row r="66" spans="6:33" ht="15.75" customHeight="1">
      <c r="F66" s="21"/>
      <c r="L66" s="21"/>
      <c r="P66" s="21"/>
      <c r="Q66" s="21"/>
      <c r="R66" s="21"/>
      <c r="S66" s="21"/>
      <c r="T66" s="21"/>
      <c r="V66" s="21"/>
      <c r="X66" s="21"/>
      <c r="Z66" s="21"/>
      <c r="AB66" s="21"/>
      <c r="AE66" s="21"/>
      <c r="AF66" s="21"/>
      <c r="AG66" s="21"/>
    </row>
    <row r="67" spans="6:33" ht="15.75" customHeight="1">
      <c r="F67" s="21"/>
      <c r="L67" s="21"/>
      <c r="P67" s="21"/>
      <c r="Q67" s="21"/>
      <c r="R67" s="21"/>
      <c r="S67" s="21"/>
      <c r="T67" s="21"/>
      <c r="V67" s="21"/>
      <c r="X67" s="21"/>
      <c r="Z67" s="21"/>
      <c r="AB67" s="21"/>
      <c r="AE67" s="21"/>
      <c r="AF67" s="21"/>
      <c r="AG67" s="21"/>
    </row>
    <row r="68" spans="6:33" ht="15.75" customHeight="1">
      <c r="F68" s="21"/>
      <c r="L68" s="21"/>
      <c r="P68" s="21"/>
      <c r="Q68" s="21"/>
      <c r="R68" s="21"/>
      <c r="S68" s="21"/>
      <c r="T68" s="21"/>
      <c r="V68" s="21"/>
      <c r="X68" s="21"/>
      <c r="Z68" s="21"/>
      <c r="AB68" s="21"/>
      <c r="AE68" s="21"/>
      <c r="AF68" s="21"/>
      <c r="AG68" s="21"/>
    </row>
    <row r="69" spans="6:33" ht="15.75" customHeight="1">
      <c r="F69" s="21"/>
      <c r="L69" s="21"/>
      <c r="P69" s="21"/>
      <c r="Q69" s="21"/>
      <c r="R69" s="21"/>
      <c r="S69" s="21"/>
      <c r="T69" s="21"/>
      <c r="V69" s="21"/>
      <c r="X69" s="21"/>
      <c r="Z69" s="21"/>
      <c r="AB69" s="21"/>
      <c r="AE69" s="21"/>
      <c r="AF69" s="21"/>
      <c r="AG69" s="21"/>
    </row>
    <row r="70" spans="6:33" ht="15.75" customHeight="1">
      <c r="F70" s="21"/>
      <c r="L70" s="21"/>
      <c r="P70" s="21"/>
      <c r="Q70" s="21"/>
      <c r="R70" s="21"/>
      <c r="S70" s="21"/>
      <c r="T70" s="21"/>
      <c r="V70" s="21"/>
      <c r="X70" s="21"/>
      <c r="Z70" s="21"/>
      <c r="AB70" s="21"/>
      <c r="AE70" s="21"/>
      <c r="AF70" s="21"/>
      <c r="AG70" s="21"/>
    </row>
    <row r="71" spans="6:33" ht="15.75" customHeight="1">
      <c r="F71" s="21"/>
      <c r="L71" s="21"/>
      <c r="P71" s="21"/>
      <c r="Q71" s="21"/>
      <c r="R71" s="21"/>
      <c r="S71" s="21"/>
      <c r="T71" s="21"/>
      <c r="V71" s="21"/>
      <c r="X71" s="21"/>
      <c r="Z71" s="21"/>
      <c r="AB71" s="21"/>
      <c r="AE71" s="21"/>
      <c r="AF71" s="21"/>
      <c r="AG71" s="21"/>
    </row>
    <row r="72" spans="6:33" ht="15.75" customHeight="1">
      <c r="F72" s="21"/>
      <c r="L72" s="21"/>
      <c r="P72" s="21"/>
      <c r="Q72" s="21"/>
      <c r="R72" s="21"/>
      <c r="S72" s="21"/>
      <c r="T72" s="21"/>
      <c r="V72" s="21"/>
      <c r="X72" s="21"/>
      <c r="Z72" s="21"/>
      <c r="AB72" s="21"/>
      <c r="AE72" s="21"/>
      <c r="AF72" s="21"/>
      <c r="AG72" s="21"/>
    </row>
    <row r="73" spans="6:33" ht="15.75" customHeight="1">
      <c r="F73" s="21"/>
      <c r="L73" s="21"/>
      <c r="P73" s="21"/>
      <c r="Q73" s="21"/>
      <c r="R73" s="21"/>
      <c r="S73" s="21"/>
      <c r="T73" s="21"/>
      <c r="V73" s="21"/>
      <c r="X73" s="21"/>
      <c r="Z73" s="21"/>
      <c r="AB73" s="21"/>
      <c r="AE73" s="21"/>
      <c r="AF73" s="21"/>
      <c r="AG73" s="21"/>
    </row>
    <row r="74" spans="6:33" ht="15.75" customHeight="1">
      <c r="F74" s="21"/>
      <c r="L74" s="21"/>
      <c r="P74" s="21"/>
      <c r="Q74" s="21"/>
      <c r="R74" s="21"/>
      <c r="S74" s="21"/>
      <c r="T74" s="21"/>
      <c r="V74" s="21"/>
      <c r="X74" s="21"/>
      <c r="Z74" s="21"/>
      <c r="AB74" s="21"/>
      <c r="AE74" s="21"/>
      <c r="AF74" s="21"/>
      <c r="AG74" s="21"/>
    </row>
    <row r="75" spans="6:33" ht="15.75" customHeight="1">
      <c r="F75" s="21"/>
      <c r="L75" s="21"/>
      <c r="P75" s="21"/>
      <c r="Q75" s="21"/>
      <c r="R75" s="21"/>
      <c r="S75" s="21"/>
      <c r="T75" s="21"/>
      <c r="V75" s="21"/>
      <c r="X75" s="21"/>
      <c r="Z75" s="21"/>
      <c r="AB75" s="21"/>
      <c r="AE75" s="21"/>
      <c r="AF75" s="21"/>
      <c r="AG75" s="21"/>
    </row>
    <row r="76" spans="6:33" ht="15.75" customHeight="1">
      <c r="F76" s="21"/>
      <c r="L76" s="21"/>
      <c r="P76" s="21"/>
      <c r="Q76" s="21"/>
      <c r="R76" s="21"/>
      <c r="S76" s="21"/>
      <c r="T76" s="21"/>
      <c r="V76" s="21"/>
      <c r="X76" s="21"/>
      <c r="Z76" s="21"/>
      <c r="AB76" s="21"/>
      <c r="AE76" s="21"/>
      <c r="AF76" s="21"/>
      <c r="AG76" s="21"/>
    </row>
    <row r="77" spans="6:33" ht="15.75" customHeight="1">
      <c r="F77" s="21"/>
      <c r="L77" s="21"/>
      <c r="P77" s="21"/>
      <c r="Q77" s="21"/>
      <c r="R77" s="21"/>
      <c r="S77" s="21"/>
      <c r="T77" s="21"/>
      <c r="V77" s="21"/>
      <c r="X77" s="21"/>
      <c r="Z77" s="21"/>
      <c r="AB77" s="21"/>
      <c r="AE77" s="21"/>
      <c r="AF77" s="21"/>
      <c r="AG77" s="21"/>
    </row>
    <row r="78" spans="6:33" ht="15.75" customHeight="1">
      <c r="F78" s="21"/>
      <c r="L78" s="21"/>
      <c r="P78" s="21"/>
      <c r="Q78" s="21"/>
      <c r="R78" s="21"/>
      <c r="S78" s="21"/>
      <c r="T78" s="21"/>
      <c r="V78" s="21"/>
      <c r="X78" s="21"/>
      <c r="Z78" s="21"/>
      <c r="AB78" s="21"/>
      <c r="AE78" s="21"/>
      <c r="AF78" s="21"/>
      <c r="AG78" s="21"/>
    </row>
    <row r="79" spans="6:33" ht="15.75" customHeight="1">
      <c r="F79" s="21"/>
      <c r="L79" s="21"/>
      <c r="P79" s="21"/>
      <c r="Q79" s="21"/>
      <c r="R79" s="21"/>
      <c r="S79" s="21"/>
      <c r="T79" s="21"/>
      <c r="V79" s="21"/>
      <c r="X79" s="21"/>
      <c r="Z79" s="21"/>
      <c r="AB79" s="21"/>
      <c r="AE79" s="21"/>
      <c r="AF79" s="21"/>
      <c r="AG79" s="21"/>
    </row>
    <row r="80" spans="6:33" ht="15.75" customHeight="1">
      <c r="F80" s="21"/>
      <c r="L80" s="21"/>
      <c r="P80" s="21"/>
      <c r="Q80" s="21"/>
      <c r="R80" s="21"/>
      <c r="S80" s="21"/>
      <c r="T80" s="21"/>
      <c r="V80" s="21"/>
      <c r="X80" s="21"/>
      <c r="Z80" s="21"/>
      <c r="AB80" s="21"/>
      <c r="AE80" s="21"/>
      <c r="AF80" s="21"/>
      <c r="AG80" s="21"/>
    </row>
    <row r="81" spans="6:33" ht="15.75" customHeight="1">
      <c r="F81" s="21"/>
      <c r="L81" s="21"/>
      <c r="P81" s="21"/>
      <c r="Q81" s="21"/>
      <c r="R81" s="21"/>
      <c r="S81" s="21"/>
      <c r="T81" s="21"/>
      <c r="V81" s="21"/>
      <c r="X81" s="21"/>
      <c r="Z81" s="21"/>
      <c r="AB81" s="21"/>
      <c r="AE81" s="21"/>
      <c r="AF81" s="21"/>
      <c r="AG81" s="21"/>
    </row>
    <row r="82" spans="6:33" ht="15.75" customHeight="1">
      <c r="F82" s="21"/>
      <c r="L82" s="21"/>
      <c r="P82" s="21"/>
      <c r="Q82" s="21"/>
      <c r="R82" s="21"/>
      <c r="S82" s="21"/>
      <c r="T82" s="21"/>
      <c r="V82" s="21"/>
      <c r="X82" s="21"/>
      <c r="Z82" s="21"/>
      <c r="AB82" s="21"/>
      <c r="AE82" s="21"/>
      <c r="AF82" s="21"/>
      <c r="AG82" s="21"/>
    </row>
    <row r="83" spans="6:33" ht="15.75" customHeight="1">
      <c r="F83" s="21"/>
      <c r="L83" s="21"/>
      <c r="P83" s="21"/>
      <c r="Q83" s="21"/>
      <c r="R83" s="21"/>
      <c r="S83" s="21"/>
      <c r="T83" s="21"/>
      <c r="V83" s="21"/>
      <c r="X83" s="21"/>
      <c r="Z83" s="21"/>
      <c r="AB83" s="21"/>
      <c r="AE83" s="21"/>
      <c r="AF83" s="21"/>
      <c r="AG83" s="21"/>
    </row>
    <row r="84" spans="6:33" ht="15.75" customHeight="1">
      <c r="F84" s="21"/>
      <c r="L84" s="21"/>
      <c r="P84" s="21"/>
      <c r="Q84" s="21"/>
      <c r="R84" s="21"/>
      <c r="S84" s="21"/>
      <c r="T84" s="21"/>
      <c r="V84" s="21"/>
      <c r="X84" s="21"/>
      <c r="Z84" s="21"/>
      <c r="AB84" s="21"/>
      <c r="AE84" s="21"/>
      <c r="AF84" s="21"/>
      <c r="AG84" s="21"/>
    </row>
    <row r="85" spans="6:33" ht="15.75" customHeight="1">
      <c r="F85" s="21"/>
      <c r="L85" s="21"/>
      <c r="P85" s="21"/>
      <c r="Q85" s="21"/>
      <c r="R85" s="21"/>
      <c r="S85" s="21"/>
      <c r="T85" s="21"/>
      <c r="V85" s="21"/>
      <c r="X85" s="21"/>
      <c r="Z85" s="21"/>
      <c r="AB85" s="21"/>
      <c r="AE85" s="21"/>
      <c r="AF85" s="21"/>
      <c r="AG85" s="21"/>
    </row>
    <row r="86" spans="6:33" ht="15.75" customHeight="1">
      <c r="F86" s="21"/>
      <c r="L86" s="21"/>
      <c r="P86" s="21"/>
      <c r="Q86" s="21"/>
      <c r="R86" s="21"/>
      <c r="S86" s="21"/>
      <c r="T86" s="21"/>
      <c r="V86" s="21"/>
      <c r="X86" s="21"/>
      <c r="Z86" s="21"/>
      <c r="AB86" s="21"/>
      <c r="AE86" s="21"/>
      <c r="AF86" s="21"/>
      <c r="AG86" s="21"/>
    </row>
    <row r="87" spans="6:33" ht="15.75" customHeight="1">
      <c r="F87" s="21"/>
      <c r="L87" s="21"/>
      <c r="P87" s="21"/>
      <c r="Q87" s="21"/>
      <c r="R87" s="21"/>
      <c r="S87" s="21"/>
      <c r="T87" s="21"/>
      <c r="V87" s="21"/>
      <c r="X87" s="21"/>
      <c r="Z87" s="21"/>
      <c r="AB87" s="21"/>
      <c r="AE87" s="21"/>
      <c r="AF87" s="21"/>
      <c r="AG87" s="21"/>
    </row>
    <row r="88" spans="6:33" ht="15.75" customHeight="1">
      <c r="F88" s="21"/>
      <c r="L88" s="21"/>
      <c r="P88" s="21"/>
      <c r="Q88" s="21"/>
      <c r="R88" s="21"/>
      <c r="S88" s="21"/>
      <c r="T88" s="21"/>
      <c r="V88" s="21"/>
      <c r="X88" s="21"/>
      <c r="Z88" s="21"/>
      <c r="AB88" s="21"/>
      <c r="AE88" s="21"/>
      <c r="AF88" s="21"/>
      <c r="AG88" s="21"/>
    </row>
    <row r="89" spans="6:33" ht="15.75" customHeight="1">
      <c r="F89" s="21"/>
      <c r="L89" s="21"/>
      <c r="P89" s="21"/>
      <c r="Q89" s="21"/>
      <c r="R89" s="21"/>
      <c r="S89" s="21"/>
      <c r="T89" s="21"/>
      <c r="V89" s="21"/>
      <c r="X89" s="21"/>
      <c r="Z89" s="21"/>
      <c r="AB89" s="21"/>
      <c r="AE89" s="21"/>
      <c r="AF89" s="21"/>
      <c r="AG89" s="21"/>
    </row>
    <row r="90" spans="6:33" ht="15.75" customHeight="1">
      <c r="F90" s="21"/>
      <c r="L90" s="21"/>
      <c r="P90" s="21"/>
      <c r="Q90" s="21"/>
      <c r="R90" s="21"/>
      <c r="S90" s="21"/>
      <c r="T90" s="21"/>
      <c r="V90" s="21"/>
      <c r="X90" s="21"/>
      <c r="Z90" s="21"/>
      <c r="AB90" s="21"/>
      <c r="AE90" s="21"/>
      <c r="AF90" s="21"/>
      <c r="AG90" s="21"/>
    </row>
    <row r="91" spans="6:33" ht="15.75" customHeight="1">
      <c r="F91" s="21"/>
      <c r="L91" s="21"/>
      <c r="P91" s="21"/>
      <c r="Q91" s="21"/>
      <c r="R91" s="21"/>
      <c r="S91" s="21"/>
      <c r="T91" s="21"/>
      <c r="V91" s="21"/>
      <c r="X91" s="21"/>
      <c r="Z91" s="21"/>
      <c r="AB91" s="21"/>
      <c r="AE91" s="21"/>
      <c r="AF91" s="21"/>
      <c r="AG91" s="21"/>
    </row>
    <row r="92" spans="6:33" ht="15.75" customHeight="1">
      <c r="F92" s="21"/>
      <c r="L92" s="21"/>
      <c r="P92" s="21"/>
      <c r="Q92" s="21"/>
      <c r="R92" s="21"/>
      <c r="S92" s="21"/>
      <c r="T92" s="21"/>
      <c r="V92" s="21"/>
      <c r="X92" s="21"/>
      <c r="Z92" s="21"/>
      <c r="AB92" s="21"/>
      <c r="AE92" s="21"/>
      <c r="AF92" s="21"/>
      <c r="AG92" s="21"/>
    </row>
    <row r="93" spans="6:33" ht="15.75" customHeight="1">
      <c r="F93" s="21"/>
      <c r="L93" s="21"/>
      <c r="P93" s="21"/>
      <c r="Q93" s="21"/>
      <c r="R93" s="21"/>
      <c r="S93" s="21"/>
      <c r="T93" s="21"/>
      <c r="V93" s="21"/>
      <c r="X93" s="21"/>
      <c r="Z93" s="21"/>
      <c r="AB93" s="21"/>
      <c r="AE93" s="21"/>
      <c r="AF93" s="21"/>
      <c r="AG93" s="21"/>
    </row>
    <row r="94" spans="6:33" ht="15.75" customHeight="1">
      <c r="F94" s="21"/>
      <c r="L94" s="21"/>
      <c r="P94" s="21"/>
      <c r="Q94" s="21"/>
      <c r="R94" s="21"/>
      <c r="S94" s="21"/>
      <c r="T94" s="21"/>
      <c r="V94" s="21"/>
      <c r="X94" s="21"/>
      <c r="Z94" s="21"/>
      <c r="AB94" s="21"/>
      <c r="AE94" s="21"/>
      <c r="AF94" s="21"/>
      <c r="AG94" s="21"/>
    </row>
    <row r="95" spans="6:33" ht="15.75" customHeight="1">
      <c r="F95" s="21"/>
      <c r="L95" s="21"/>
      <c r="P95" s="21"/>
      <c r="Q95" s="21"/>
      <c r="R95" s="21"/>
      <c r="S95" s="21"/>
      <c r="T95" s="21"/>
      <c r="V95" s="21"/>
      <c r="X95" s="21"/>
      <c r="Z95" s="21"/>
      <c r="AB95" s="21"/>
      <c r="AE95" s="21"/>
      <c r="AF95" s="21"/>
      <c r="AG95" s="21"/>
    </row>
    <row r="96" spans="6:33" ht="15.75" customHeight="1">
      <c r="F96" s="21"/>
      <c r="L96" s="21"/>
      <c r="P96" s="21"/>
      <c r="Q96" s="21"/>
      <c r="R96" s="21"/>
      <c r="S96" s="21"/>
      <c r="T96" s="21"/>
      <c r="V96" s="21"/>
      <c r="X96" s="21"/>
      <c r="Z96" s="21"/>
      <c r="AB96" s="21"/>
      <c r="AE96" s="21"/>
      <c r="AF96" s="21"/>
      <c r="AG96" s="21"/>
    </row>
    <row r="97" spans="3:33" ht="15.75" customHeight="1">
      <c r="F97" s="21"/>
      <c r="L97" s="21"/>
      <c r="P97" s="21"/>
      <c r="Q97" s="21"/>
      <c r="R97" s="21"/>
      <c r="S97" s="21"/>
      <c r="T97" s="21"/>
      <c r="V97" s="21"/>
      <c r="X97" s="21"/>
      <c r="Z97" s="21"/>
      <c r="AB97" s="21"/>
      <c r="AE97" s="21"/>
      <c r="AF97" s="21"/>
      <c r="AG97" s="21"/>
    </row>
    <row r="98" spans="3:33" ht="15.75" hidden="1" customHeight="1">
      <c r="F98" s="21"/>
      <c r="L98" s="21"/>
      <c r="P98" s="21"/>
      <c r="Q98" s="21"/>
      <c r="R98" s="21"/>
      <c r="S98" s="21"/>
      <c r="T98" s="21"/>
      <c r="V98" s="21"/>
      <c r="X98" s="21"/>
      <c r="Z98" s="21"/>
      <c r="AB98" s="21"/>
      <c r="AE98" s="21"/>
      <c r="AF98" s="21"/>
      <c r="AG98" s="21"/>
    </row>
    <row r="99" spans="3:33" ht="15.75" hidden="1" customHeight="1">
      <c r="C99" s="155" t="s">
        <v>90</v>
      </c>
      <c r="D99" s="21"/>
      <c r="E99" s="156" t="s">
        <v>298</v>
      </c>
      <c r="F99" s="157"/>
      <c r="G99" s="158" t="s">
        <v>299</v>
      </c>
      <c r="H99" s="21"/>
      <c r="I99" s="156" t="s">
        <v>300</v>
      </c>
      <c r="J99" s="21"/>
      <c r="K99" s="21"/>
      <c r="L99" s="21"/>
      <c r="P99" s="21"/>
      <c r="Q99" s="21"/>
      <c r="R99" s="21"/>
      <c r="S99" s="21"/>
      <c r="T99" s="21"/>
      <c r="V99" s="21"/>
      <c r="X99" s="21"/>
      <c r="Z99" s="21"/>
      <c r="AB99" s="21"/>
      <c r="AE99" s="21"/>
      <c r="AF99" s="21"/>
      <c r="AG99" s="21"/>
    </row>
    <row r="100" spans="3:33" ht="15.75" hidden="1" customHeight="1">
      <c r="C100" s="159" t="s">
        <v>103</v>
      </c>
      <c r="D100" s="21"/>
      <c r="E100" s="160" t="s">
        <v>229</v>
      </c>
      <c r="F100" s="21"/>
      <c r="G100" s="160" t="s">
        <v>301</v>
      </c>
      <c r="H100" s="21"/>
      <c r="I100" s="160" t="s">
        <v>302</v>
      </c>
      <c r="J100" s="21"/>
      <c r="K100" s="21"/>
      <c r="L100" s="21"/>
      <c r="P100" s="21"/>
      <c r="Q100" s="21"/>
      <c r="R100" s="21"/>
      <c r="S100" s="21"/>
      <c r="T100" s="21"/>
      <c r="V100" s="21"/>
      <c r="X100" s="21"/>
      <c r="Z100" s="21"/>
      <c r="AB100" s="21"/>
      <c r="AE100" s="21"/>
      <c r="AF100" s="21"/>
      <c r="AG100" s="21"/>
    </row>
    <row r="101" spans="3:33" ht="15.75" hidden="1" customHeight="1">
      <c r="C101" s="159" t="s">
        <v>106</v>
      </c>
      <c r="D101" s="21"/>
      <c r="E101" s="160" t="s">
        <v>182</v>
      </c>
      <c r="F101" s="21"/>
      <c r="G101" s="160" t="s">
        <v>235</v>
      </c>
      <c r="H101" s="21"/>
      <c r="I101" s="160" t="s">
        <v>122</v>
      </c>
      <c r="J101" s="21"/>
      <c r="K101" s="21"/>
      <c r="L101" s="21"/>
      <c r="P101" s="21"/>
      <c r="Q101" s="21"/>
      <c r="R101" s="21"/>
      <c r="S101" s="21"/>
      <c r="T101" s="21"/>
      <c r="V101" s="21"/>
      <c r="X101" s="21"/>
      <c r="Z101" s="21"/>
      <c r="AB101" s="21"/>
      <c r="AE101" s="21"/>
      <c r="AF101" s="21"/>
      <c r="AG101" s="21"/>
    </row>
    <row r="102" spans="3:33" ht="15.75" hidden="1" customHeight="1">
      <c r="C102" s="159" t="s">
        <v>108</v>
      </c>
      <c r="D102" s="21"/>
      <c r="E102" s="160" t="s">
        <v>303</v>
      </c>
      <c r="F102" s="21"/>
      <c r="G102" s="160" t="s">
        <v>120</v>
      </c>
      <c r="H102" s="21"/>
      <c r="I102" s="160" t="s">
        <v>155</v>
      </c>
      <c r="J102" s="21"/>
      <c r="K102" s="21"/>
      <c r="L102" s="21"/>
      <c r="P102" s="21"/>
      <c r="Q102" s="21"/>
      <c r="R102" s="21"/>
      <c r="S102" s="21"/>
      <c r="T102" s="21"/>
      <c r="V102" s="21"/>
      <c r="X102" s="21"/>
      <c r="Z102" s="21"/>
      <c r="AB102" s="21"/>
      <c r="AE102" s="21"/>
      <c r="AF102" s="21"/>
      <c r="AG102" s="21"/>
    </row>
    <row r="103" spans="3:33" ht="15.75" hidden="1" customHeight="1">
      <c r="C103" s="159" t="s">
        <v>110</v>
      </c>
      <c r="D103" s="21"/>
      <c r="E103" s="160" t="s">
        <v>304</v>
      </c>
      <c r="F103" s="21"/>
      <c r="G103" s="160" t="s">
        <v>305</v>
      </c>
      <c r="H103" s="21"/>
      <c r="I103" s="160" t="s">
        <v>152</v>
      </c>
      <c r="J103" s="21"/>
      <c r="K103" s="21"/>
      <c r="L103" s="21"/>
      <c r="P103" s="21"/>
      <c r="Q103" s="21"/>
      <c r="R103" s="21"/>
      <c r="S103" s="21"/>
      <c r="T103" s="21"/>
      <c r="V103" s="21"/>
      <c r="X103" s="21"/>
      <c r="Z103" s="21"/>
      <c r="AB103" s="21"/>
      <c r="AE103" s="21"/>
      <c r="AF103" s="21"/>
      <c r="AG103" s="21"/>
    </row>
    <row r="104" spans="3:33" ht="15.75" hidden="1" customHeight="1">
      <c r="C104" s="159" t="s">
        <v>123</v>
      </c>
      <c r="D104" s="21"/>
      <c r="E104" s="160" t="s">
        <v>306</v>
      </c>
      <c r="F104" s="21"/>
      <c r="G104" s="162" t="s">
        <v>115</v>
      </c>
      <c r="H104" s="21"/>
      <c r="I104" s="21"/>
      <c r="J104" s="21"/>
      <c r="K104" s="21"/>
      <c r="L104" s="21"/>
      <c r="P104" s="21"/>
      <c r="Q104" s="21"/>
      <c r="R104" s="21"/>
      <c r="S104" s="21"/>
      <c r="T104" s="21"/>
      <c r="V104" s="21"/>
      <c r="X104" s="21"/>
      <c r="Z104" s="21"/>
      <c r="AB104" s="21"/>
      <c r="AE104" s="21"/>
      <c r="AF104" s="21"/>
      <c r="AG104" s="21"/>
    </row>
    <row r="105" spans="3:33" ht="15.75" hidden="1" customHeight="1">
      <c r="C105" s="159" t="s">
        <v>133</v>
      </c>
      <c r="D105" s="21"/>
      <c r="E105" s="160" t="s">
        <v>266</v>
      </c>
      <c r="F105" s="21"/>
      <c r="G105" s="21"/>
      <c r="H105" s="21"/>
      <c r="I105" s="156" t="s">
        <v>41</v>
      </c>
      <c r="J105" s="21"/>
      <c r="K105" s="21"/>
      <c r="L105" s="21"/>
      <c r="P105" s="21"/>
      <c r="Q105" s="21"/>
      <c r="R105" s="21"/>
      <c r="S105" s="21"/>
      <c r="T105" s="21"/>
      <c r="V105" s="21"/>
      <c r="X105" s="21"/>
      <c r="Z105" s="21"/>
      <c r="AB105" s="21"/>
      <c r="AE105" s="21"/>
      <c r="AF105" s="21"/>
      <c r="AG105" s="21"/>
    </row>
    <row r="106" spans="3:33" ht="15.75" hidden="1" customHeight="1">
      <c r="C106" s="159" t="s">
        <v>134</v>
      </c>
      <c r="D106" s="21"/>
      <c r="E106" s="160" t="s">
        <v>307</v>
      </c>
      <c r="F106" s="21"/>
      <c r="G106" s="158" t="s">
        <v>308</v>
      </c>
      <c r="H106" s="21"/>
      <c r="I106" s="160" t="s">
        <v>170</v>
      </c>
      <c r="J106" s="21"/>
      <c r="K106" s="21"/>
      <c r="L106" s="21"/>
      <c r="P106" s="21"/>
      <c r="Q106" s="21"/>
      <c r="R106" s="21"/>
      <c r="S106" s="21"/>
      <c r="T106" s="21"/>
      <c r="V106" s="21"/>
      <c r="X106" s="21"/>
      <c r="Z106" s="21"/>
      <c r="AB106" s="21"/>
      <c r="AE106" s="21"/>
      <c r="AF106" s="21"/>
      <c r="AG106" s="21"/>
    </row>
    <row r="107" spans="3:33" ht="15.75" hidden="1" customHeight="1">
      <c r="C107" s="159" t="s">
        <v>135</v>
      </c>
      <c r="D107" s="21"/>
      <c r="E107" s="160" t="s">
        <v>104</v>
      </c>
      <c r="F107" s="21"/>
      <c r="G107" s="160" t="s">
        <v>310</v>
      </c>
      <c r="H107" s="21"/>
      <c r="I107" s="160" t="s">
        <v>126</v>
      </c>
      <c r="J107" s="21"/>
      <c r="K107" s="21"/>
      <c r="L107" s="21"/>
      <c r="P107" s="21"/>
      <c r="Q107" s="21"/>
      <c r="R107" s="21"/>
      <c r="S107" s="21"/>
      <c r="T107" s="21"/>
      <c r="V107" s="21"/>
      <c r="X107" s="21"/>
      <c r="Z107" s="21"/>
      <c r="AB107" s="21"/>
      <c r="AE107" s="21"/>
      <c r="AF107" s="21"/>
      <c r="AG107" s="21"/>
    </row>
    <row r="108" spans="3:33" ht="15.75" hidden="1" customHeight="1">
      <c r="C108" s="159" t="s">
        <v>138</v>
      </c>
      <c r="D108" s="21"/>
      <c r="E108" s="160" t="s">
        <v>156</v>
      </c>
      <c r="F108" s="21"/>
      <c r="G108" s="160" t="s">
        <v>139</v>
      </c>
      <c r="H108" s="21"/>
      <c r="I108" s="21"/>
      <c r="J108" s="21"/>
      <c r="K108" s="21"/>
      <c r="L108" s="21"/>
      <c r="P108" s="21"/>
      <c r="Q108" s="21"/>
      <c r="R108" s="21"/>
      <c r="S108" s="21"/>
      <c r="T108" s="21"/>
      <c r="V108" s="21"/>
      <c r="X108" s="21"/>
      <c r="Z108" s="21"/>
      <c r="AB108" s="21"/>
      <c r="AE108" s="21"/>
      <c r="AF108" s="21"/>
      <c r="AG108" s="21"/>
    </row>
    <row r="109" spans="3:33" ht="15.75" hidden="1" customHeight="1">
      <c r="C109" s="159" t="s">
        <v>140</v>
      </c>
      <c r="D109" s="21"/>
      <c r="E109" s="160" t="s">
        <v>311</v>
      </c>
      <c r="F109" s="21"/>
      <c r="G109" s="160" t="s">
        <v>121</v>
      </c>
      <c r="H109" s="21"/>
      <c r="I109" s="163" t="s">
        <v>312</v>
      </c>
      <c r="J109" s="21"/>
      <c r="K109" s="21"/>
      <c r="L109" s="21"/>
      <c r="P109" s="21"/>
      <c r="Q109" s="21"/>
      <c r="R109" s="21"/>
      <c r="S109" s="21"/>
      <c r="T109" s="21"/>
      <c r="V109" s="21"/>
      <c r="X109" s="21"/>
      <c r="Z109" s="21"/>
      <c r="AB109" s="21"/>
      <c r="AE109" s="21"/>
      <c r="AF109" s="21"/>
      <c r="AG109" s="21"/>
    </row>
    <row r="110" spans="3:33" ht="15.75" hidden="1" customHeight="1">
      <c r="C110" s="159" t="s">
        <v>136</v>
      </c>
      <c r="D110" s="21"/>
      <c r="E110" s="160" t="s">
        <v>313</v>
      </c>
      <c r="F110" s="21"/>
      <c r="G110" s="160" t="s">
        <v>236</v>
      </c>
      <c r="H110" s="21"/>
      <c r="I110" s="164">
        <v>15</v>
      </c>
      <c r="J110" s="165">
        <v>30</v>
      </c>
      <c r="K110" s="21"/>
      <c r="L110" s="21"/>
      <c r="P110" s="21"/>
      <c r="Q110" s="21"/>
      <c r="R110" s="21"/>
      <c r="S110" s="21"/>
      <c r="T110" s="21"/>
      <c r="V110" s="21"/>
      <c r="X110" s="21"/>
      <c r="Z110" s="21"/>
      <c r="AB110" s="21"/>
      <c r="AE110" s="21"/>
      <c r="AF110" s="21"/>
      <c r="AG110" s="21"/>
    </row>
    <row r="111" spans="3:33" ht="15.75" hidden="1" customHeight="1">
      <c r="C111" s="159" t="s">
        <v>142</v>
      </c>
      <c r="D111" s="21"/>
      <c r="E111" s="160" t="s">
        <v>314</v>
      </c>
      <c r="F111" s="21"/>
      <c r="G111" s="160" t="s">
        <v>151</v>
      </c>
      <c r="H111" s="21"/>
      <c r="I111" s="164">
        <v>0</v>
      </c>
      <c r="J111" s="165">
        <v>0</v>
      </c>
      <c r="K111" s="21"/>
      <c r="L111" s="21"/>
      <c r="P111" s="21"/>
      <c r="Q111" s="21"/>
      <c r="R111" s="21"/>
      <c r="S111" s="21"/>
      <c r="T111" s="21"/>
      <c r="V111" s="21"/>
      <c r="X111" s="21"/>
      <c r="Z111" s="21"/>
      <c r="AB111" s="21"/>
      <c r="AE111" s="21"/>
      <c r="AF111" s="21"/>
      <c r="AG111" s="21"/>
    </row>
    <row r="112" spans="3:33" ht="15.75" hidden="1" customHeight="1">
      <c r="C112" s="159" t="s">
        <v>144</v>
      </c>
      <c r="D112" s="21"/>
      <c r="E112" s="160" t="s">
        <v>315</v>
      </c>
      <c r="F112" s="21"/>
      <c r="G112" s="160" t="s">
        <v>117</v>
      </c>
      <c r="H112" s="21"/>
      <c r="I112" s="166">
        <v>10</v>
      </c>
      <c r="J112" s="21"/>
      <c r="K112" s="21"/>
      <c r="L112" s="21"/>
      <c r="P112" s="21"/>
      <c r="Q112" s="21"/>
      <c r="R112" s="21"/>
      <c r="S112" s="21"/>
      <c r="T112" s="21"/>
      <c r="V112" s="21"/>
      <c r="X112" s="21"/>
      <c r="Z112" s="21"/>
      <c r="AB112" s="21"/>
      <c r="AE112" s="21"/>
      <c r="AF112" s="21"/>
      <c r="AG112" s="21"/>
    </row>
    <row r="113" spans="3:33" ht="15.75" hidden="1" customHeight="1">
      <c r="C113" s="159" t="s">
        <v>154</v>
      </c>
      <c r="D113" s="21"/>
      <c r="E113" s="160" t="s">
        <v>316</v>
      </c>
      <c r="F113" s="21"/>
      <c r="G113" s="160" t="s">
        <v>119</v>
      </c>
      <c r="H113" s="21"/>
      <c r="I113" s="167">
        <v>5</v>
      </c>
      <c r="J113" s="21"/>
      <c r="K113" s="21"/>
      <c r="L113" s="21"/>
      <c r="P113" s="21"/>
      <c r="Q113" s="21"/>
      <c r="R113" s="21"/>
      <c r="S113" s="21"/>
      <c r="T113" s="21"/>
      <c r="V113" s="21"/>
      <c r="X113" s="21"/>
      <c r="Z113" s="21"/>
      <c r="AB113" s="21"/>
      <c r="AE113" s="21"/>
      <c r="AF113" s="21"/>
      <c r="AG113" s="21"/>
    </row>
    <row r="114" spans="3:33" ht="15.75" hidden="1" customHeight="1">
      <c r="C114" s="21"/>
      <c r="D114" s="21"/>
      <c r="E114" s="160" t="s">
        <v>317</v>
      </c>
      <c r="F114" s="21"/>
      <c r="G114" s="160" t="s">
        <v>318</v>
      </c>
      <c r="H114" s="21"/>
      <c r="I114" s="166">
        <v>0</v>
      </c>
      <c r="J114" s="21"/>
      <c r="K114" s="21"/>
      <c r="L114" s="21"/>
      <c r="P114" s="21"/>
      <c r="Q114" s="21"/>
      <c r="R114" s="21"/>
      <c r="S114" s="21"/>
      <c r="T114" s="21"/>
      <c r="V114" s="21"/>
      <c r="X114" s="21"/>
      <c r="Z114" s="21"/>
      <c r="AB114" s="21"/>
      <c r="AE114" s="21"/>
      <c r="AF114" s="21"/>
      <c r="AG114" s="21"/>
    </row>
    <row r="115" spans="3:33" ht="15.75" hidden="1" customHeight="1">
      <c r="C115" s="155" t="s">
        <v>319</v>
      </c>
      <c r="D115" s="21"/>
      <c r="E115" s="160" t="s">
        <v>320</v>
      </c>
      <c r="F115" s="21"/>
      <c r="G115" s="160" t="s">
        <v>321</v>
      </c>
      <c r="H115" s="21"/>
      <c r="I115" s="21"/>
      <c r="J115" s="21"/>
      <c r="K115" s="21"/>
      <c r="L115" s="21"/>
      <c r="P115" s="21"/>
      <c r="Q115" s="21"/>
      <c r="R115" s="21"/>
      <c r="S115" s="21"/>
      <c r="T115" s="21"/>
      <c r="V115" s="21"/>
      <c r="X115" s="21"/>
      <c r="Z115" s="21"/>
      <c r="AB115" s="21"/>
      <c r="AE115" s="21"/>
      <c r="AF115" s="21"/>
      <c r="AG115" s="21"/>
    </row>
    <row r="116" spans="3:33" ht="15.75" hidden="1" customHeight="1">
      <c r="C116" s="159" t="s">
        <v>93</v>
      </c>
      <c r="D116" s="21"/>
      <c r="E116" s="160" t="s">
        <v>322</v>
      </c>
      <c r="F116" s="21"/>
      <c r="G116" s="160" t="s">
        <v>323</v>
      </c>
      <c r="H116" s="21"/>
      <c r="I116" s="158" t="s">
        <v>324</v>
      </c>
      <c r="J116" s="21"/>
      <c r="K116" s="21"/>
      <c r="L116" s="21"/>
      <c r="P116" s="21"/>
      <c r="Q116" s="21"/>
      <c r="R116" s="21"/>
      <c r="S116" s="21"/>
      <c r="T116" s="21"/>
      <c r="V116" s="21"/>
      <c r="X116" s="21"/>
      <c r="Z116" s="21"/>
      <c r="AB116" s="21"/>
      <c r="AE116" s="21"/>
      <c r="AF116" s="21"/>
      <c r="AG116" s="21"/>
    </row>
    <row r="117" spans="3:33" ht="15.75" hidden="1" customHeight="1">
      <c r="C117" s="159" t="s">
        <v>325</v>
      </c>
      <c r="D117" s="21"/>
      <c r="E117" s="160" t="s">
        <v>254</v>
      </c>
      <c r="F117" s="21"/>
      <c r="G117" s="21"/>
      <c r="H117" s="21"/>
      <c r="I117" s="160" t="s">
        <v>141</v>
      </c>
      <c r="J117" s="21"/>
      <c r="K117" s="21"/>
      <c r="L117" s="21"/>
      <c r="P117" s="21"/>
      <c r="Q117" s="21"/>
      <c r="R117" s="21"/>
      <c r="S117" s="21"/>
      <c r="T117" s="21"/>
      <c r="V117" s="21"/>
      <c r="X117" s="21"/>
      <c r="Z117" s="21"/>
      <c r="AB117" s="21"/>
      <c r="AE117" s="21"/>
      <c r="AF117" s="21"/>
      <c r="AG117" s="21"/>
    </row>
    <row r="118" spans="3:33" ht="15.75" hidden="1" customHeight="1">
      <c r="C118" s="159" t="s">
        <v>96</v>
      </c>
      <c r="D118" s="21"/>
      <c r="E118" s="21"/>
      <c r="F118" s="21"/>
      <c r="G118" s="21"/>
      <c r="H118" s="21"/>
      <c r="I118" s="160" t="s">
        <v>326</v>
      </c>
      <c r="J118" s="21"/>
      <c r="K118" s="21"/>
      <c r="L118" s="21"/>
      <c r="P118" s="21"/>
      <c r="Q118" s="21"/>
      <c r="R118" s="21"/>
      <c r="S118" s="21"/>
      <c r="T118" s="21"/>
      <c r="V118" s="21"/>
      <c r="X118" s="21"/>
      <c r="Z118" s="21"/>
      <c r="AB118" s="21"/>
      <c r="AE118" s="21"/>
      <c r="AF118" s="21"/>
      <c r="AG118" s="21"/>
    </row>
    <row r="119" spans="3:33" ht="15.75" hidden="1" customHeight="1">
      <c r="C119" s="159" t="s">
        <v>327</v>
      </c>
      <c r="D119" s="21"/>
      <c r="E119" s="163" t="s">
        <v>328</v>
      </c>
      <c r="F119" s="21"/>
      <c r="G119" s="158" t="s">
        <v>87</v>
      </c>
      <c r="H119" s="21"/>
      <c r="I119" s="160" t="s">
        <v>329</v>
      </c>
      <c r="J119" s="21"/>
      <c r="K119" s="21"/>
      <c r="L119" s="21"/>
      <c r="P119" s="21"/>
      <c r="Q119" s="21"/>
      <c r="R119" s="21"/>
      <c r="S119" s="21"/>
      <c r="T119" s="21"/>
      <c r="V119" s="21"/>
      <c r="X119" s="21"/>
      <c r="Z119" s="21"/>
      <c r="AB119" s="21"/>
      <c r="AE119" s="21"/>
      <c r="AF119" s="21"/>
      <c r="AG119" s="21"/>
    </row>
    <row r="120" spans="3:33" ht="15.75" hidden="1" customHeight="1">
      <c r="C120" s="159" t="s">
        <v>99</v>
      </c>
      <c r="D120" s="21"/>
      <c r="E120" s="169" t="s">
        <v>237</v>
      </c>
      <c r="F120" s="21"/>
      <c r="G120" s="160" t="s">
        <v>137</v>
      </c>
      <c r="H120" s="21"/>
      <c r="I120" s="170"/>
      <c r="J120" s="21"/>
      <c r="K120" s="21"/>
      <c r="L120" s="21"/>
      <c r="P120" s="21"/>
      <c r="Q120" s="21"/>
      <c r="R120" s="21"/>
      <c r="S120" s="21"/>
      <c r="T120" s="21"/>
      <c r="V120" s="21"/>
      <c r="X120" s="21"/>
      <c r="Z120" s="21"/>
      <c r="AB120" s="21"/>
      <c r="AE120" s="21"/>
      <c r="AF120" s="21"/>
      <c r="AG120" s="21"/>
    </row>
    <row r="121" spans="3:33" ht="15.75" hidden="1" customHeight="1">
      <c r="C121" s="159" t="s">
        <v>94</v>
      </c>
      <c r="D121" s="21"/>
      <c r="E121" s="169" t="s">
        <v>124</v>
      </c>
      <c r="F121" s="21"/>
      <c r="G121" s="160" t="s">
        <v>245</v>
      </c>
      <c r="H121" s="157"/>
      <c r="I121" s="171" t="s">
        <v>330</v>
      </c>
      <c r="J121" s="21"/>
      <c r="K121" s="21"/>
      <c r="L121" s="21"/>
      <c r="P121" s="21"/>
      <c r="Q121" s="21"/>
      <c r="R121" s="21"/>
      <c r="S121" s="21"/>
      <c r="T121" s="21"/>
      <c r="V121" s="21"/>
      <c r="X121" s="21"/>
      <c r="Z121" s="21"/>
      <c r="AB121" s="21"/>
      <c r="AE121" s="21"/>
      <c r="AF121" s="21"/>
      <c r="AG121" s="21"/>
    </row>
    <row r="122" spans="3:33" ht="15.75" hidden="1" customHeight="1">
      <c r="C122" s="159" t="s">
        <v>331</v>
      </c>
      <c r="D122" s="21"/>
      <c r="E122" s="169" t="s">
        <v>332</v>
      </c>
      <c r="F122" s="21"/>
      <c r="G122" s="160" t="s">
        <v>253</v>
      </c>
      <c r="H122" s="157"/>
      <c r="I122" s="173" t="s">
        <v>117</v>
      </c>
      <c r="J122" s="21"/>
      <c r="K122" s="21"/>
      <c r="L122" s="21"/>
      <c r="P122" s="21"/>
      <c r="Q122" s="21"/>
      <c r="R122" s="21"/>
      <c r="S122" s="21"/>
      <c r="T122" s="21"/>
      <c r="V122" s="21"/>
      <c r="X122" s="21"/>
      <c r="Z122" s="21"/>
      <c r="AB122" s="21"/>
      <c r="AE122" s="21"/>
      <c r="AF122" s="21"/>
      <c r="AG122" s="21"/>
    </row>
    <row r="123" spans="3:33" ht="15.75" hidden="1" customHeight="1">
      <c r="C123" s="159" t="s">
        <v>333</v>
      </c>
      <c r="D123" s="21"/>
      <c r="E123" s="21"/>
      <c r="F123" s="21"/>
      <c r="G123" s="21"/>
      <c r="H123" s="157"/>
      <c r="I123" s="160" t="s">
        <v>119</v>
      </c>
      <c r="J123" s="21"/>
      <c r="K123" s="21"/>
      <c r="L123" s="21"/>
      <c r="P123" s="21"/>
      <c r="Q123" s="21"/>
      <c r="R123" s="21"/>
      <c r="S123" s="21"/>
      <c r="T123" s="21"/>
      <c r="V123" s="21"/>
      <c r="X123" s="21"/>
      <c r="Z123" s="21"/>
      <c r="AB123" s="21"/>
      <c r="AE123" s="21"/>
      <c r="AF123" s="21"/>
      <c r="AG123" s="21"/>
    </row>
    <row r="124" spans="3:33" ht="15.75" hidden="1" customHeight="1">
      <c r="C124" s="159" t="s">
        <v>334</v>
      </c>
      <c r="D124" s="21"/>
      <c r="E124" s="21"/>
      <c r="F124" s="21"/>
      <c r="G124" s="21"/>
      <c r="H124" s="21"/>
      <c r="I124" s="21"/>
      <c r="J124" s="21"/>
      <c r="K124" s="21"/>
      <c r="L124" s="21"/>
      <c r="P124" s="21"/>
      <c r="Q124" s="21"/>
      <c r="R124" s="21"/>
      <c r="S124" s="21"/>
      <c r="T124" s="21"/>
      <c r="V124" s="21"/>
      <c r="X124" s="21"/>
      <c r="Z124" s="21"/>
      <c r="AB124" s="21"/>
      <c r="AE124" s="21"/>
      <c r="AF124" s="21"/>
      <c r="AG124" s="21"/>
    </row>
    <row r="125" spans="3:33" ht="15.75" hidden="1" customHeight="1">
      <c r="C125" s="159" t="s">
        <v>335</v>
      </c>
      <c r="D125" s="21"/>
      <c r="E125" s="21"/>
      <c r="F125" s="21"/>
      <c r="G125" s="21"/>
      <c r="H125" s="21"/>
      <c r="I125" s="21"/>
      <c r="J125" s="21"/>
      <c r="K125" s="21"/>
      <c r="L125" s="21"/>
      <c r="P125" s="21"/>
      <c r="Q125" s="21"/>
      <c r="R125" s="21"/>
      <c r="S125" s="21"/>
      <c r="T125" s="21"/>
      <c r="V125" s="21"/>
      <c r="X125" s="21"/>
      <c r="Z125" s="21"/>
      <c r="AB125" s="21"/>
      <c r="AE125" s="21"/>
      <c r="AF125" s="21"/>
      <c r="AG125" s="21"/>
    </row>
    <row r="126" spans="3:33" ht="15.75" hidden="1" customHeight="1">
      <c r="C126" s="159" t="s">
        <v>234</v>
      </c>
      <c r="D126" s="21"/>
      <c r="E126" s="21"/>
      <c r="F126" s="21"/>
      <c r="G126" s="21"/>
      <c r="H126" s="21"/>
      <c r="I126" s="21"/>
      <c r="J126" s="21"/>
      <c r="K126" s="21"/>
      <c r="L126" s="21"/>
      <c r="P126" s="21"/>
      <c r="Q126" s="21"/>
      <c r="R126" s="21"/>
      <c r="S126" s="21"/>
      <c r="T126" s="21"/>
      <c r="V126" s="21"/>
      <c r="X126" s="21"/>
      <c r="Z126" s="21"/>
      <c r="AB126" s="21"/>
      <c r="AE126" s="21"/>
      <c r="AF126" s="21"/>
      <c r="AG126" s="21"/>
    </row>
    <row r="127" spans="3:33" ht="15.75" hidden="1" customHeight="1">
      <c r="C127" s="159" t="s">
        <v>336</v>
      </c>
      <c r="D127" s="21"/>
      <c r="E127" s="21"/>
      <c r="F127" s="21"/>
      <c r="G127" s="21"/>
      <c r="H127" s="21"/>
      <c r="I127" s="21"/>
      <c r="J127" s="21"/>
      <c r="K127" s="21"/>
      <c r="L127" s="21"/>
      <c r="P127" s="21"/>
      <c r="Q127" s="21"/>
      <c r="R127" s="21"/>
      <c r="S127" s="21"/>
      <c r="T127" s="21"/>
      <c r="V127" s="21"/>
      <c r="X127" s="21"/>
      <c r="Z127" s="21"/>
      <c r="AB127" s="21"/>
      <c r="AE127" s="21"/>
      <c r="AF127" s="21"/>
      <c r="AG127" s="21"/>
    </row>
    <row r="128" spans="3:33" ht="15.75" hidden="1" customHeight="1">
      <c r="C128" s="159" t="s">
        <v>101</v>
      </c>
      <c r="D128" s="21"/>
      <c r="E128" s="21"/>
      <c r="F128" s="21"/>
      <c r="G128" s="21"/>
      <c r="H128" s="21"/>
      <c r="I128" s="21"/>
      <c r="J128" s="21"/>
      <c r="K128" s="21"/>
      <c r="L128" s="21"/>
      <c r="P128" s="21"/>
      <c r="Q128" s="21"/>
      <c r="R128" s="21"/>
      <c r="S128" s="21"/>
      <c r="T128" s="21"/>
      <c r="V128" s="21"/>
      <c r="X128" s="21"/>
      <c r="Z128" s="21"/>
      <c r="AB128" s="21"/>
      <c r="AE128" s="21"/>
      <c r="AF128" s="21"/>
      <c r="AG128" s="21"/>
    </row>
    <row r="129" spans="3:33" ht="15.75" customHeight="1">
      <c r="C129" s="21"/>
      <c r="D129" s="21"/>
      <c r="E129" s="21"/>
      <c r="F129" s="21"/>
      <c r="G129" s="21"/>
      <c r="H129" s="21"/>
      <c r="I129" s="21"/>
      <c r="J129" s="21"/>
      <c r="K129" s="21"/>
      <c r="L129" s="21"/>
      <c r="P129" s="21"/>
      <c r="Q129" s="21"/>
      <c r="R129" s="21"/>
      <c r="S129" s="21"/>
      <c r="T129" s="21"/>
      <c r="V129" s="21"/>
      <c r="X129" s="21"/>
      <c r="Z129" s="21"/>
      <c r="AB129" s="21"/>
      <c r="AE129" s="21"/>
      <c r="AF129" s="21"/>
      <c r="AG129" s="21"/>
    </row>
    <row r="130" spans="3:33" ht="15.75" customHeight="1">
      <c r="C130" s="21"/>
      <c r="D130" s="21"/>
      <c r="E130" s="21"/>
      <c r="F130" s="21"/>
      <c r="G130" s="21"/>
      <c r="H130" s="21"/>
      <c r="I130" s="21"/>
      <c r="J130" s="21"/>
      <c r="K130" s="21"/>
      <c r="L130" s="21"/>
      <c r="P130" s="21"/>
      <c r="Q130" s="21"/>
      <c r="R130" s="21"/>
      <c r="S130" s="21"/>
      <c r="T130" s="21"/>
      <c r="V130" s="21"/>
      <c r="X130" s="21"/>
      <c r="Z130" s="21"/>
      <c r="AB130" s="21"/>
      <c r="AE130" s="21"/>
      <c r="AF130" s="21"/>
      <c r="AG130" s="21"/>
    </row>
    <row r="131" spans="3:33" ht="15.75" customHeight="1">
      <c r="F131" s="21"/>
      <c r="L131" s="21"/>
      <c r="P131" s="21"/>
      <c r="Q131" s="21"/>
      <c r="R131" s="21"/>
      <c r="S131" s="21"/>
      <c r="T131" s="21"/>
      <c r="V131" s="21"/>
      <c r="X131" s="21"/>
      <c r="Z131" s="21"/>
      <c r="AB131" s="21"/>
      <c r="AE131" s="21"/>
      <c r="AF131" s="21"/>
      <c r="AG131" s="21"/>
    </row>
    <row r="132" spans="3:33" ht="15.75" customHeight="1">
      <c r="F132" s="21"/>
      <c r="L132" s="21"/>
      <c r="P132" s="21"/>
      <c r="Q132" s="21"/>
      <c r="R132" s="21"/>
      <c r="S132" s="21"/>
      <c r="T132" s="21"/>
      <c r="V132" s="21"/>
      <c r="X132" s="21"/>
      <c r="Z132" s="21"/>
      <c r="AB132" s="21"/>
      <c r="AE132" s="21"/>
      <c r="AF132" s="21"/>
      <c r="AG132" s="21"/>
    </row>
    <row r="133" spans="3:33" ht="15.75" customHeight="1">
      <c r="F133" s="21"/>
      <c r="L133" s="21"/>
      <c r="P133" s="21"/>
      <c r="Q133" s="21"/>
      <c r="R133" s="21"/>
      <c r="S133" s="21"/>
      <c r="T133" s="21"/>
      <c r="V133" s="21"/>
      <c r="X133" s="21"/>
      <c r="Z133" s="21"/>
      <c r="AB133" s="21"/>
      <c r="AE133" s="21"/>
      <c r="AF133" s="21"/>
      <c r="AG133" s="21"/>
    </row>
    <row r="134" spans="3:33" ht="15.75" customHeight="1">
      <c r="F134" s="21"/>
      <c r="L134" s="21"/>
      <c r="P134" s="21"/>
      <c r="Q134" s="21"/>
      <c r="R134" s="21"/>
      <c r="S134" s="21"/>
      <c r="T134" s="21"/>
      <c r="V134" s="21"/>
      <c r="X134" s="21"/>
      <c r="Z134" s="21"/>
      <c r="AB134" s="21"/>
      <c r="AE134" s="21"/>
      <c r="AF134" s="21"/>
      <c r="AG134" s="21"/>
    </row>
    <row r="135" spans="3:33" ht="15.75" customHeight="1">
      <c r="F135" s="21"/>
      <c r="L135" s="21"/>
      <c r="P135" s="21"/>
      <c r="Q135" s="21"/>
      <c r="R135" s="21"/>
      <c r="S135" s="21"/>
      <c r="T135" s="21"/>
      <c r="V135" s="21"/>
      <c r="X135" s="21"/>
      <c r="Z135" s="21"/>
      <c r="AB135" s="21"/>
      <c r="AE135" s="21"/>
      <c r="AF135" s="21"/>
      <c r="AG135" s="21"/>
    </row>
    <row r="136" spans="3:33" ht="15.75" customHeight="1">
      <c r="F136" s="21"/>
      <c r="L136" s="21"/>
      <c r="P136" s="21"/>
      <c r="Q136" s="21"/>
      <c r="R136" s="21"/>
      <c r="S136" s="21"/>
      <c r="T136" s="21"/>
      <c r="V136" s="21"/>
      <c r="X136" s="21"/>
      <c r="Z136" s="21"/>
      <c r="AB136" s="21"/>
      <c r="AE136" s="21"/>
      <c r="AF136" s="21"/>
      <c r="AG136" s="21"/>
    </row>
    <row r="137" spans="3:33" ht="15.75" customHeight="1">
      <c r="F137" s="21"/>
      <c r="L137" s="21"/>
      <c r="P137" s="21"/>
      <c r="Q137" s="21"/>
      <c r="R137" s="21"/>
      <c r="S137" s="21"/>
      <c r="T137" s="21"/>
      <c r="V137" s="21"/>
      <c r="X137" s="21"/>
      <c r="Z137" s="21"/>
      <c r="AB137" s="21"/>
      <c r="AE137" s="21"/>
      <c r="AF137" s="21"/>
      <c r="AG137" s="21"/>
    </row>
    <row r="138" spans="3:33" ht="15.75" customHeight="1">
      <c r="F138" s="21"/>
      <c r="L138" s="21"/>
      <c r="P138" s="21"/>
      <c r="Q138" s="21"/>
      <c r="R138" s="21"/>
      <c r="S138" s="21"/>
      <c r="T138" s="21"/>
      <c r="V138" s="21"/>
      <c r="X138" s="21"/>
      <c r="Z138" s="21"/>
      <c r="AB138" s="21"/>
      <c r="AE138" s="21"/>
      <c r="AF138" s="21"/>
      <c r="AG138" s="21"/>
    </row>
    <row r="139" spans="3:33" ht="15.75" customHeight="1">
      <c r="F139" s="21"/>
      <c r="L139" s="21"/>
      <c r="P139" s="21"/>
      <c r="Q139" s="21"/>
      <c r="R139" s="21"/>
      <c r="S139" s="21"/>
      <c r="T139" s="21"/>
      <c r="V139" s="21"/>
      <c r="X139" s="21"/>
      <c r="Z139" s="21"/>
      <c r="AB139" s="21"/>
      <c r="AE139" s="21"/>
      <c r="AF139" s="21"/>
      <c r="AG139" s="21"/>
    </row>
    <row r="140" spans="3:33" ht="15.75" customHeight="1">
      <c r="F140" s="21"/>
      <c r="L140" s="21"/>
      <c r="P140" s="21"/>
      <c r="Q140" s="21"/>
      <c r="R140" s="21"/>
      <c r="S140" s="21"/>
      <c r="T140" s="21"/>
      <c r="V140" s="21"/>
      <c r="X140" s="21"/>
      <c r="Z140" s="21"/>
      <c r="AB140" s="21"/>
      <c r="AE140" s="21"/>
      <c r="AF140" s="21"/>
      <c r="AG140" s="21"/>
    </row>
    <row r="141" spans="3:33" ht="15.75" customHeight="1">
      <c r="F141" s="21"/>
      <c r="L141" s="21"/>
      <c r="P141" s="21"/>
      <c r="Q141" s="21"/>
      <c r="R141" s="21"/>
      <c r="S141" s="21"/>
      <c r="T141" s="21"/>
      <c r="V141" s="21"/>
      <c r="X141" s="21"/>
      <c r="Z141" s="21"/>
      <c r="AB141" s="21"/>
      <c r="AE141" s="21"/>
      <c r="AF141" s="21"/>
      <c r="AG141" s="21"/>
    </row>
    <row r="142" spans="3:33" ht="15.75" customHeight="1">
      <c r="F142" s="21"/>
      <c r="L142" s="21"/>
      <c r="P142" s="21"/>
      <c r="Q142" s="21"/>
      <c r="R142" s="21"/>
      <c r="S142" s="21"/>
      <c r="T142" s="21"/>
      <c r="V142" s="21"/>
      <c r="X142" s="21"/>
      <c r="Z142" s="21"/>
      <c r="AB142" s="21"/>
      <c r="AE142" s="21"/>
      <c r="AF142" s="21"/>
      <c r="AG142" s="21"/>
    </row>
    <row r="143" spans="3:33" ht="15.75" customHeight="1">
      <c r="F143" s="21"/>
      <c r="L143" s="21"/>
      <c r="P143" s="21"/>
      <c r="Q143" s="21"/>
      <c r="R143" s="21"/>
      <c r="S143" s="21"/>
      <c r="T143" s="21"/>
      <c r="V143" s="21"/>
      <c r="X143" s="21"/>
      <c r="Z143" s="21"/>
      <c r="AB143" s="21"/>
      <c r="AE143" s="21"/>
      <c r="AF143" s="21"/>
      <c r="AG143" s="21"/>
    </row>
    <row r="144" spans="3:33" ht="15.75" customHeight="1">
      <c r="F144" s="21"/>
      <c r="L144" s="21"/>
      <c r="P144" s="21"/>
      <c r="Q144" s="21"/>
      <c r="R144" s="21"/>
      <c r="S144" s="21"/>
      <c r="T144" s="21"/>
      <c r="V144" s="21"/>
      <c r="X144" s="21"/>
      <c r="Z144" s="21"/>
      <c r="AB144" s="21"/>
      <c r="AE144" s="21"/>
      <c r="AF144" s="21"/>
      <c r="AG144" s="21"/>
    </row>
    <row r="145" spans="6:33" ht="15.75" customHeight="1">
      <c r="F145" s="21"/>
      <c r="L145" s="21"/>
      <c r="P145" s="21"/>
      <c r="Q145" s="21"/>
      <c r="R145" s="21"/>
      <c r="S145" s="21"/>
      <c r="T145" s="21"/>
      <c r="V145" s="21"/>
      <c r="X145" s="21"/>
      <c r="Z145" s="21"/>
      <c r="AB145" s="21"/>
      <c r="AE145" s="21"/>
      <c r="AF145" s="21"/>
      <c r="AG145" s="21"/>
    </row>
    <row r="146" spans="6:33" ht="15.75" customHeight="1">
      <c r="F146" s="21"/>
      <c r="L146" s="21"/>
      <c r="P146" s="21"/>
      <c r="Q146" s="21"/>
      <c r="R146" s="21"/>
      <c r="S146" s="21"/>
      <c r="T146" s="21"/>
      <c r="V146" s="21"/>
      <c r="X146" s="21"/>
      <c r="Z146" s="21"/>
      <c r="AB146" s="21"/>
      <c r="AE146" s="21"/>
      <c r="AF146" s="21"/>
      <c r="AG146" s="21"/>
    </row>
    <row r="147" spans="6:33" ht="15.75" customHeight="1">
      <c r="F147" s="21"/>
      <c r="L147" s="21"/>
      <c r="P147" s="21"/>
      <c r="Q147" s="21"/>
      <c r="R147" s="21"/>
      <c r="S147" s="21"/>
      <c r="T147" s="21"/>
      <c r="V147" s="21"/>
      <c r="X147" s="21"/>
      <c r="Z147" s="21"/>
      <c r="AB147" s="21"/>
      <c r="AE147" s="21"/>
      <c r="AF147" s="21"/>
      <c r="AG147" s="21"/>
    </row>
    <row r="148" spans="6:33" ht="15.75" customHeight="1">
      <c r="F148" s="21"/>
      <c r="L148" s="21"/>
      <c r="P148" s="21"/>
      <c r="Q148" s="21"/>
      <c r="R148" s="21"/>
      <c r="S148" s="21"/>
      <c r="T148" s="21"/>
      <c r="V148" s="21"/>
      <c r="X148" s="21"/>
      <c r="Z148" s="21"/>
      <c r="AB148" s="21"/>
      <c r="AE148" s="21"/>
      <c r="AF148" s="21"/>
      <c r="AG148" s="21"/>
    </row>
    <row r="149" spans="6:33" ht="15.75" customHeight="1">
      <c r="F149" s="21"/>
      <c r="L149" s="21"/>
      <c r="P149" s="21"/>
      <c r="Q149" s="21"/>
      <c r="R149" s="21"/>
      <c r="S149" s="21"/>
      <c r="T149" s="21"/>
      <c r="V149" s="21"/>
      <c r="X149" s="21"/>
      <c r="Z149" s="21"/>
      <c r="AB149" s="21"/>
      <c r="AE149" s="21"/>
      <c r="AF149" s="21"/>
      <c r="AG149" s="21"/>
    </row>
    <row r="150" spans="6:33" ht="15.75" customHeight="1">
      <c r="F150" s="21"/>
      <c r="L150" s="21"/>
      <c r="P150" s="21"/>
      <c r="Q150" s="21"/>
      <c r="R150" s="21"/>
      <c r="S150" s="21"/>
      <c r="T150" s="21"/>
      <c r="V150" s="21"/>
      <c r="X150" s="21"/>
      <c r="Z150" s="21"/>
      <c r="AB150" s="21"/>
      <c r="AE150" s="21"/>
      <c r="AF150" s="21"/>
      <c r="AG150" s="21"/>
    </row>
    <row r="151" spans="6:33" ht="15.75" customHeight="1">
      <c r="F151" s="21"/>
      <c r="L151" s="21"/>
      <c r="P151" s="21"/>
      <c r="Q151" s="21"/>
      <c r="R151" s="21"/>
      <c r="S151" s="21"/>
      <c r="T151" s="21"/>
      <c r="V151" s="21"/>
      <c r="X151" s="21"/>
      <c r="Z151" s="21"/>
      <c r="AB151" s="21"/>
      <c r="AE151" s="21"/>
      <c r="AF151" s="21"/>
      <c r="AG151" s="21"/>
    </row>
    <row r="152" spans="6:33" ht="15.75" customHeight="1">
      <c r="F152" s="21"/>
      <c r="L152" s="21"/>
      <c r="P152" s="21"/>
      <c r="Q152" s="21"/>
      <c r="R152" s="21"/>
      <c r="S152" s="21"/>
      <c r="T152" s="21"/>
      <c r="V152" s="21"/>
      <c r="X152" s="21"/>
      <c r="Z152" s="21"/>
      <c r="AB152" s="21"/>
      <c r="AE152" s="21"/>
      <c r="AF152" s="21"/>
      <c r="AG152" s="21"/>
    </row>
    <row r="153" spans="6:33" ht="15.75" customHeight="1">
      <c r="F153" s="21"/>
      <c r="L153" s="21"/>
      <c r="P153" s="21"/>
      <c r="Q153" s="21"/>
      <c r="R153" s="21"/>
      <c r="S153" s="21"/>
      <c r="T153" s="21"/>
      <c r="V153" s="21"/>
      <c r="X153" s="21"/>
      <c r="Z153" s="21"/>
      <c r="AB153" s="21"/>
      <c r="AE153" s="21"/>
      <c r="AF153" s="21"/>
      <c r="AG153" s="21"/>
    </row>
    <row r="154" spans="6:33" ht="15.75" customHeight="1">
      <c r="F154" s="21"/>
      <c r="L154" s="21"/>
      <c r="P154" s="21"/>
      <c r="Q154" s="21"/>
      <c r="R154" s="21"/>
      <c r="S154" s="21"/>
      <c r="T154" s="21"/>
      <c r="V154" s="21"/>
      <c r="X154" s="21"/>
      <c r="Z154" s="21"/>
      <c r="AB154" s="21"/>
      <c r="AE154" s="21"/>
      <c r="AF154" s="21"/>
      <c r="AG154" s="21"/>
    </row>
    <row r="155" spans="6:33" ht="15.75" customHeight="1">
      <c r="F155" s="21"/>
      <c r="L155" s="21"/>
      <c r="P155" s="21"/>
      <c r="Q155" s="21"/>
      <c r="R155" s="21"/>
      <c r="S155" s="21"/>
      <c r="T155" s="21"/>
      <c r="V155" s="21"/>
      <c r="X155" s="21"/>
      <c r="Z155" s="21"/>
      <c r="AB155" s="21"/>
      <c r="AE155" s="21"/>
      <c r="AF155" s="21"/>
      <c r="AG155" s="21"/>
    </row>
    <row r="156" spans="6:33" ht="15.75" customHeight="1">
      <c r="F156" s="21"/>
      <c r="L156" s="21"/>
      <c r="P156" s="21"/>
      <c r="Q156" s="21"/>
      <c r="R156" s="21"/>
      <c r="S156" s="21"/>
      <c r="T156" s="21"/>
      <c r="V156" s="21"/>
      <c r="X156" s="21"/>
      <c r="Z156" s="21"/>
      <c r="AB156" s="21"/>
      <c r="AE156" s="21"/>
      <c r="AF156" s="21"/>
      <c r="AG156" s="21"/>
    </row>
    <row r="157" spans="6:33" ht="15.75" customHeight="1">
      <c r="F157" s="21"/>
      <c r="L157" s="21"/>
      <c r="P157" s="21"/>
      <c r="Q157" s="21"/>
      <c r="R157" s="21"/>
      <c r="S157" s="21"/>
      <c r="T157" s="21"/>
      <c r="V157" s="21"/>
      <c r="X157" s="21"/>
      <c r="Z157" s="21"/>
      <c r="AB157" s="21"/>
      <c r="AE157" s="21"/>
      <c r="AF157" s="21"/>
      <c r="AG157" s="21"/>
    </row>
    <row r="158" spans="6:33" ht="15.75" customHeight="1">
      <c r="F158" s="21"/>
      <c r="L158" s="21"/>
      <c r="P158" s="21"/>
      <c r="Q158" s="21"/>
      <c r="R158" s="21"/>
      <c r="S158" s="21"/>
      <c r="T158" s="21"/>
      <c r="V158" s="21"/>
      <c r="X158" s="21"/>
      <c r="Z158" s="21"/>
      <c r="AB158" s="21"/>
      <c r="AE158" s="21"/>
      <c r="AF158" s="21"/>
      <c r="AG158" s="21"/>
    </row>
    <row r="159" spans="6:33" ht="15.75" customHeight="1">
      <c r="F159" s="21"/>
      <c r="L159" s="21"/>
      <c r="P159" s="21"/>
      <c r="Q159" s="21"/>
      <c r="R159" s="21"/>
      <c r="S159" s="21"/>
      <c r="T159" s="21"/>
      <c r="V159" s="21"/>
      <c r="X159" s="21"/>
      <c r="Z159" s="21"/>
      <c r="AB159" s="21"/>
      <c r="AE159" s="21"/>
      <c r="AF159" s="21"/>
      <c r="AG159" s="21"/>
    </row>
    <row r="160" spans="6: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c r="F320" s="21"/>
      <c r="L320" s="21"/>
      <c r="P320" s="21"/>
      <c r="Q320" s="21"/>
      <c r="R320" s="21"/>
      <c r="S320" s="21"/>
      <c r="T320" s="21"/>
      <c r="V320" s="21"/>
      <c r="X320" s="21"/>
      <c r="Z320" s="21"/>
      <c r="AB320" s="21"/>
      <c r="AE320" s="21"/>
      <c r="AF320" s="21"/>
      <c r="AG320" s="21"/>
    </row>
    <row r="321" spans="6:33" ht="15.75" customHeight="1">
      <c r="F321" s="21"/>
      <c r="L321" s="21"/>
      <c r="P321" s="21"/>
      <c r="Q321" s="21"/>
      <c r="R321" s="21"/>
      <c r="S321" s="21"/>
      <c r="T321" s="21"/>
      <c r="V321" s="21"/>
      <c r="X321" s="21"/>
      <c r="Z321" s="21"/>
      <c r="AB321" s="21"/>
      <c r="AE321" s="21"/>
      <c r="AF321" s="21"/>
      <c r="AG321" s="21"/>
    </row>
    <row r="322" spans="6:33" ht="15.75" customHeight="1">
      <c r="F322" s="21"/>
      <c r="L322" s="21"/>
      <c r="P322" s="21"/>
      <c r="Q322" s="21"/>
      <c r="R322" s="21"/>
      <c r="S322" s="21"/>
      <c r="T322" s="21"/>
      <c r="V322" s="21"/>
      <c r="X322" s="21"/>
      <c r="Z322" s="21"/>
      <c r="AB322" s="21"/>
      <c r="AE322" s="21"/>
      <c r="AF322" s="21"/>
      <c r="AG322" s="21"/>
    </row>
    <row r="323" spans="6:33" ht="15.75" customHeight="1">
      <c r="F323" s="21"/>
      <c r="L323" s="21"/>
      <c r="P323" s="21"/>
      <c r="Q323" s="21"/>
      <c r="R323" s="21"/>
      <c r="S323" s="21"/>
      <c r="T323" s="21"/>
      <c r="V323" s="21"/>
      <c r="X323" s="21"/>
      <c r="Z323" s="21"/>
      <c r="AB323" s="21"/>
      <c r="AE323" s="21"/>
      <c r="AF323" s="21"/>
      <c r="AG323" s="21"/>
    </row>
    <row r="324" spans="6:33" ht="15.75" customHeight="1">
      <c r="F324" s="21"/>
      <c r="L324" s="21"/>
      <c r="P324" s="21"/>
      <c r="Q324" s="21"/>
      <c r="R324" s="21"/>
      <c r="S324" s="21"/>
      <c r="T324" s="21"/>
      <c r="V324" s="21"/>
      <c r="X324" s="21"/>
      <c r="Z324" s="21"/>
      <c r="AB324" s="21"/>
      <c r="AE324" s="21"/>
      <c r="AF324" s="21"/>
      <c r="AG324" s="21"/>
    </row>
    <row r="325" spans="6:33" ht="15.75" customHeight="1">
      <c r="F325" s="21"/>
      <c r="L325" s="21"/>
      <c r="P325" s="21"/>
      <c r="Q325" s="21"/>
      <c r="R325" s="21"/>
      <c r="S325" s="21"/>
      <c r="T325" s="21"/>
      <c r="V325" s="21"/>
      <c r="X325" s="21"/>
      <c r="Z325" s="21"/>
      <c r="AB325" s="21"/>
      <c r="AE325" s="21"/>
      <c r="AF325" s="21"/>
      <c r="AG325" s="21"/>
    </row>
    <row r="326" spans="6:33" ht="15.75" customHeight="1">
      <c r="F326" s="21"/>
      <c r="L326" s="21"/>
      <c r="P326" s="21"/>
      <c r="Q326" s="21"/>
      <c r="R326" s="21"/>
      <c r="S326" s="21"/>
      <c r="T326" s="21"/>
      <c r="V326" s="21"/>
      <c r="X326" s="21"/>
      <c r="Z326" s="21"/>
      <c r="AB326" s="21"/>
      <c r="AE326" s="21"/>
      <c r="AF326" s="21"/>
      <c r="AG326" s="21"/>
    </row>
    <row r="327" spans="6:33" ht="15.75" customHeight="1">
      <c r="F327" s="21"/>
      <c r="L327" s="21"/>
      <c r="P327" s="21"/>
      <c r="Q327" s="21"/>
      <c r="R327" s="21"/>
      <c r="S327" s="21"/>
      <c r="T327" s="21"/>
      <c r="V327" s="21"/>
      <c r="X327" s="21"/>
      <c r="Z327" s="21"/>
      <c r="AB327" s="21"/>
      <c r="AE327" s="21"/>
      <c r="AF327" s="21"/>
      <c r="AG327" s="21"/>
    </row>
    <row r="328" spans="6:33" ht="15.75" customHeight="1">
      <c r="F328" s="21"/>
      <c r="L328" s="21"/>
      <c r="P328" s="21"/>
      <c r="Q328" s="21"/>
      <c r="R328" s="21"/>
      <c r="S328" s="21"/>
      <c r="T328" s="21"/>
      <c r="V328" s="21"/>
      <c r="X328" s="21"/>
      <c r="Z328" s="21"/>
      <c r="AB328" s="21"/>
      <c r="AE328" s="21"/>
      <c r="AF328" s="21"/>
      <c r="AG328" s="21"/>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2">
    <mergeCell ref="A1:C4"/>
    <mergeCell ref="O17:O19"/>
    <mergeCell ref="O15:O16"/>
    <mergeCell ref="P17:P19"/>
    <mergeCell ref="AG15:AG16"/>
    <mergeCell ref="AC14:AG14"/>
    <mergeCell ref="AE17:AE19"/>
    <mergeCell ref="AD17:AD19"/>
    <mergeCell ref="AC17:AC19"/>
    <mergeCell ref="AF17:AF19"/>
    <mergeCell ref="AG17:AG19"/>
    <mergeCell ref="AE15:AE16"/>
    <mergeCell ref="AF15:AF16"/>
    <mergeCell ref="AN12:AO14"/>
    <mergeCell ref="AO15:AO16"/>
    <mergeCell ref="AK15:AK16"/>
    <mergeCell ref="AJ15:AJ16"/>
    <mergeCell ref="AL15:AL16"/>
    <mergeCell ref="AL11:AO11"/>
    <mergeCell ref="L15:L16"/>
    <mergeCell ref="M15:M16"/>
    <mergeCell ref="P15:P16"/>
    <mergeCell ref="O14:P14"/>
    <mergeCell ref="AI15:AI16"/>
    <mergeCell ref="AH15:AH16"/>
    <mergeCell ref="AI17:AI19"/>
    <mergeCell ref="AH17:AH19"/>
    <mergeCell ref="AJ17:AJ19"/>
    <mergeCell ref="AK17:AK19"/>
    <mergeCell ref="AN15:AN16"/>
    <mergeCell ref="AM15:AM16"/>
    <mergeCell ref="AM3:AO3"/>
    <mergeCell ref="AM4:AO4"/>
    <mergeCell ref="D1:AL4"/>
    <mergeCell ref="AM2:AO2"/>
    <mergeCell ref="AM1:AO1"/>
    <mergeCell ref="E8:AM8"/>
    <mergeCell ref="E9:AM9"/>
    <mergeCell ref="AH12:AK14"/>
    <mergeCell ref="AL12:AM14"/>
    <mergeCell ref="M11:AK11"/>
    <mergeCell ref="O12:AG13"/>
    <mergeCell ref="E7:AM7"/>
    <mergeCell ref="A5:AO5"/>
    <mergeCell ref="E6:AO6"/>
    <mergeCell ref="AA14:AB14"/>
    <mergeCell ref="T17:T19"/>
    <mergeCell ref="S17:S19"/>
    <mergeCell ref="AB17:AB19"/>
    <mergeCell ref="V17:V19"/>
    <mergeCell ref="X17:X19"/>
    <mergeCell ref="W17:W19"/>
    <mergeCell ref="Z17:Z19"/>
    <mergeCell ref="AA17:AA19"/>
    <mergeCell ref="Y17:Y19"/>
    <mergeCell ref="U17:U19"/>
    <mergeCell ref="A17:A19"/>
    <mergeCell ref="B17:B19"/>
    <mergeCell ref="A15:A16"/>
    <mergeCell ref="E15:E16"/>
    <mergeCell ref="D15:D16"/>
    <mergeCell ref="H15:H16"/>
    <mergeCell ref="I15:I16"/>
    <mergeCell ref="J15:J16"/>
    <mergeCell ref="N15:N16"/>
    <mergeCell ref="K15:K16"/>
    <mergeCell ref="L17:L19"/>
    <mergeCell ref="M17:M19"/>
    <mergeCell ref="I17:I19"/>
    <mergeCell ref="H17:H19"/>
    <mergeCell ref="N17:N19"/>
    <mergeCell ref="J17:J19"/>
    <mergeCell ref="K17:K19"/>
    <mergeCell ref="G15:G16"/>
    <mergeCell ref="F15:F16"/>
    <mergeCell ref="F17:F19"/>
    <mergeCell ref="E17:E19"/>
    <mergeCell ref="S14:T14"/>
    <mergeCell ref="U14:V14"/>
    <mergeCell ref="Y14:Z14"/>
    <mergeCell ref="W14:X14"/>
    <mergeCell ref="T15:T16"/>
    <mergeCell ref="U15:U16"/>
    <mergeCell ref="C15:C16"/>
    <mergeCell ref="B15:B16"/>
    <mergeCell ref="A11:B14"/>
    <mergeCell ref="C11:D14"/>
    <mergeCell ref="I11:L14"/>
    <mergeCell ref="M12:N14"/>
    <mergeCell ref="E11:H14"/>
    <mergeCell ref="Q15:Q16"/>
    <mergeCell ref="AC15:AC16"/>
    <mergeCell ref="AD15:AD16"/>
    <mergeCell ref="AA15:AA16"/>
    <mergeCell ref="X15:X16"/>
    <mergeCell ref="Z15:Z16"/>
    <mergeCell ref="Y15:Y16"/>
    <mergeCell ref="S15:S16"/>
    <mergeCell ref="W15:W16"/>
    <mergeCell ref="V15:V16"/>
    <mergeCell ref="R15:R16"/>
    <mergeCell ref="AB15:AB16"/>
  </mergeCells>
  <conditionalFormatting sqref="I17 AI17">
    <cfRule type="cellIs" dxfId="332" priority="1" operator="equal">
      <formula>"1 - Rara vez"</formula>
    </cfRule>
  </conditionalFormatting>
  <conditionalFormatting sqref="I17 AI17">
    <cfRule type="cellIs" dxfId="331" priority="2" operator="equal">
      <formula>"2 - Improbable"</formula>
    </cfRule>
  </conditionalFormatting>
  <conditionalFormatting sqref="I17 AI17">
    <cfRule type="cellIs" dxfId="330" priority="3" operator="equal">
      <formula>"3 - Posible"</formula>
    </cfRule>
  </conditionalFormatting>
  <conditionalFormatting sqref="I17 AI17">
    <cfRule type="cellIs" dxfId="329" priority="4" operator="equal">
      <formula>"4 - Probable"</formula>
    </cfRule>
  </conditionalFormatting>
  <conditionalFormatting sqref="J17 AI17:AJ17">
    <cfRule type="cellIs" dxfId="328" priority="5" operator="equal">
      <formula>"1 - Insignificante"</formula>
    </cfRule>
  </conditionalFormatting>
  <conditionalFormatting sqref="J17 AI17:AJ17">
    <cfRule type="cellIs" dxfId="327" priority="6" operator="equal">
      <formula>"2 - Menor"</formula>
    </cfRule>
  </conditionalFormatting>
  <conditionalFormatting sqref="J17 AI17:AJ17">
    <cfRule type="cellIs" dxfId="326" priority="7" operator="equal">
      <formula>"3 - Moderado"</formula>
    </cfRule>
  </conditionalFormatting>
  <conditionalFormatting sqref="J17 AI17:AJ17">
    <cfRule type="cellIs" dxfId="325" priority="8" operator="equal">
      <formula>"4 - Mayor"</formula>
    </cfRule>
  </conditionalFormatting>
  <conditionalFormatting sqref="K17 AJ17:AK17">
    <cfRule type="cellIs" dxfId="324" priority="9" operator="equal">
      <formula>"Zona de Riesgo Baja"</formula>
    </cfRule>
  </conditionalFormatting>
  <conditionalFormatting sqref="K17 AJ17:AK17">
    <cfRule type="cellIs" dxfId="323" priority="10" operator="equal">
      <formula>"Zona de Riesgo Moderada"</formula>
    </cfRule>
  </conditionalFormatting>
  <conditionalFormatting sqref="K17:K19 AK17:AK19">
    <cfRule type="containsText" dxfId="322" priority="11" operator="containsText" text="Zona de Riesgo Extrema">
      <formula>NOT(ISERROR(SEARCH(("Zona de Riesgo Extrema"),(K17))))</formula>
    </cfRule>
  </conditionalFormatting>
  <conditionalFormatting sqref="K17:K19 AK17:AK19">
    <cfRule type="containsText" dxfId="321" priority="12" operator="containsText" text="Zona de Riesgo Alta">
      <formula>NOT(ISERROR(SEARCH(("Zona de Riesgo Alta"),(K17))))</formula>
    </cfRule>
  </conditionalFormatting>
  <conditionalFormatting sqref="AI17">
    <cfRule type="cellIs" dxfId="320" priority="13" operator="equal">
      <formula>"1 - Rara vez"</formula>
    </cfRule>
  </conditionalFormatting>
  <conditionalFormatting sqref="AI17">
    <cfRule type="cellIs" dxfId="319" priority="14" operator="equal">
      <formula>"2 - Improbable"</formula>
    </cfRule>
  </conditionalFormatting>
  <conditionalFormatting sqref="AI17">
    <cfRule type="cellIs" dxfId="318" priority="15" operator="equal">
      <formula>"3 - Posible"</formula>
    </cfRule>
  </conditionalFormatting>
  <conditionalFormatting sqref="AI17">
    <cfRule type="cellIs" dxfId="317" priority="16" operator="equal">
      <formula>"4 - Probable"</formula>
    </cfRule>
  </conditionalFormatting>
  <conditionalFormatting sqref="AJ17">
    <cfRule type="cellIs" dxfId="316" priority="17" operator="equal">
      <formula>"1 - Insignificante"</formula>
    </cfRule>
  </conditionalFormatting>
  <conditionalFormatting sqref="AJ17">
    <cfRule type="cellIs" dxfId="315" priority="18" operator="equal">
      <formula>"2 - Menor"</formula>
    </cfRule>
  </conditionalFormatting>
  <conditionalFormatting sqref="AJ17">
    <cfRule type="cellIs" dxfId="314" priority="19" operator="equal">
      <formula>"3 - Moderado"</formula>
    </cfRule>
  </conditionalFormatting>
  <conditionalFormatting sqref="AJ17">
    <cfRule type="cellIs" dxfId="313" priority="20" operator="equal">
      <formula>"4 - Mayor"</formula>
    </cfRule>
  </conditionalFormatting>
  <conditionalFormatting sqref="AK17">
    <cfRule type="cellIs" dxfId="312" priority="21" operator="equal">
      <formula>"Zona de Riesgo Baja"</formula>
    </cfRule>
  </conditionalFormatting>
  <conditionalFormatting sqref="AK17">
    <cfRule type="cellIs" dxfId="311" priority="22" operator="equal">
      <formula>"Zona de Riesgo Moderada"</formula>
    </cfRule>
  </conditionalFormatting>
  <conditionalFormatting sqref="I17:I19 AI17:AI19">
    <cfRule type="containsText" dxfId="310" priority="23" operator="containsText" text="5 - Casi seguro">
      <formula>NOT(ISERROR(SEARCH(("5 - Casi seguro"),(I17))))</formula>
    </cfRule>
  </conditionalFormatting>
  <conditionalFormatting sqref="J17:J19 AJ17:AJ19">
    <cfRule type="containsText" dxfId="309" priority="24" operator="containsText" text="5 - Catastrófico">
      <formula>NOT(ISERROR(SEARCH(("5 - Catastrófico"),(J17))))</formula>
    </cfRule>
  </conditionalFormatting>
  <dataValidations count="15">
    <dataValidation type="list" allowBlank="1" showInputMessage="1" showErrorMessage="1" prompt=" - " sqref="AE17">
      <formula1>$I$117:$I$119</formula1>
    </dataValidation>
    <dataValidation type="list" allowBlank="1" showInputMessage="1" showErrorMessage="1" prompt=" - " sqref="R17:R19">
      <formula1>$N$116:$N$117</formula1>
    </dataValidation>
    <dataValidation type="list" allowBlank="1" showInputMessage="1" showErrorMessage="1" prompt=" - " sqref="T17 V17 X17 Z17">
      <formula1>$I$110:$I$111</formula1>
    </dataValidation>
    <dataValidation type="list" allowBlank="1" showInputMessage="1" showErrorMessage="1" prompt=" - " sqref="AG17">
      <formula1>$I$122:$I$123</formula1>
    </dataValidation>
    <dataValidation type="list" allowBlank="1" showInputMessage="1" showErrorMessage="1" prompt=" - " sqref="P17">
      <formula1>$J$110:$J$111</formula1>
    </dataValidation>
    <dataValidation type="list" allowBlank="1" showInputMessage="1" showErrorMessage="1" prompt=" - " sqref="H17">
      <formula1>$C$116:$C$127</formula1>
    </dataValidation>
    <dataValidation type="list" allowBlank="1" showInputMessage="1" showErrorMessage="1" prompt=" - " sqref="K17 AK17">
      <formula1>$I$100:$I$103</formula1>
    </dataValidation>
    <dataValidation type="list" allowBlank="1" showInputMessage="1" showErrorMessage="1" prompt=" - " sqref="AD17 AF17 AH17">
      <formula1>$G$120:$G$122</formula1>
    </dataValidation>
    <dataValidation type="list" allowBlank="1" showInputMessage="1" showErrorMessage="1" prompt=" - " sqref="I17 AI17">
      <formula1>$G$100:$G$104</formula1>
    </dataValidation>
    <dataValidation type="list" allowBlank="1" showInputMessage="1" showErrorMessage="1" prompt=" - " sqref="AB17">
      <formula1>$I$112:$I$114</formula1>
    </dataValidation>
    <dataValidation type="list" allowBlank="1" showInputMessage="1" showErrorMessage="1" prompt=" - " sqref="N17">
      <formula1>$I$106:$I$107</formula1>
    </dataValidation>
    <dataValidation type="list" allowBlank="1" showInputMessage="1" showErrorMessage="1" prompt=" - " sqref="A17">
      <formula1>$C$100:$C$113</formula1>
    </dataValidation>
    <dataValidation type="list" allowBlank="1" showInputMessage="1" showErrorMessage="1" prompt=" - " sqref="L17">
      <formula1>$E$120:$E$122</formula1>
    </dataValidation>
    <dataValidation type="list" allowBlank="1" showInputMessage="1" showErrorMessage="1" prompt=" - " sqref="J17 AJ17">
      <formula1>$G$107:$G$111</formula1>
    </dataValidation>
    <dataValidation type="list" allowBlank="1" showInputMessage="1" showErrorMessage="1" prompt=" - " sqref="C17:C19">
      <formula1>$E$100:$E$117</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1.42578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28515625" customWidth="1"/>
    <col min="56" max="56" width="16.140625" customWidth="1"/>
    <col min="57" max="57" width="36" customWidth="1"/>
    <col min="58" max="77" width="6.85546875" customWidth="1"/>
  </cols>
  <sheetData>
    <row r="1" spans="1:77"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42"/>
      <c r="BG1" s="142"/>
      <c r="BH1" s="142"/>
      <c r="BI1" s="142"/>
      <c r="BJ1" s="142"/>
      <c r="BK1" s="142"/>
      <c r="BL1" s="142"/>
      <c r="BM1" s="142"/>
      <c r="BN1" s="142"/>
      <c r="BO1" s="142"/>
      <c r="BP1" s="142"/>
      <c r="BQ1" s="142"/>
      <c r="BR1" s="142"/>
      <c r="BS1" s="142"/>
      <c r="BT1" s="142"/>
      <c r="BU1" s="142"/>
      <c r="BV1" s="143"/>
      <c r="BW1" s="143"/>
      <c r="BX1" s="14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42"/>
      <c r="BG2" s="142"/>
      <c r="BH2" s="142"/>
      <c r="BI2" s="142"/>
      <c r="BJ2" s="142"/>
      <c r="BK2" s="142"/>
      <c r="BL2" s="142"/>
      <c r="BM2" s="142"/>
      <c r="BN2" s="142"/>
      <c r="BO2" s="142"/>
      <c r="BP2" s="142"/>
      <c r="BQ2" s="142"/>
      <c r="BR2" s="142"/>
      <c r="BS2" s="142"/>
      <c r="BT2" s="142"/>
      <c r="BU2" s="142"/>
      <c r="BV2" s="143"/>
      <c r="BW2" s="143"/>
      <c r="BX2" s="14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42"/>
      <c r="BG3" s="142"/>
      <c r="BH3" s="142"/>
      <c r="BI3" s="142"/>
      <c r="BJ3" s="142"/>
      <c r="BK3" s="142"/>
      <c r="BL3" s="142"/>
      <c r="BM3" s="142"/>
      <c r="BN3" s="142"/>
      <c r="BO3" s="142"/>
      <c r="BP3" s="142"/>
      <c r="BQ3" s="142"/>
      <c r="BR3" s="142"/>
      <c r="BS3" s="142"/>
      <c r="BT3" s="142"/>
      <c r="BU3" s="142"/>
      <c r="BV3" s="143"/>
      <c r="BW3" s="143"/>
      <c r="BX3" s="14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42"/>
      <c r="BG4" s="142"/>
      <c r="BH4" s="142"/>
      <c r="BI4" s="142"/>
      <c r="BJ4" s="142"/>
      <c r="BK4" s="142"/>
      <c r="BL4" s="142"/>
      <c r="BM4" s="142"/>
      <c r="BN4" s="142"/>
      <c r="BO4" s="142"/>
      <c r="BP4" s="142"/>
      <c r="BQ4" s="142"/>
      <c r="BR4" s="142"/>
      <c r="BS4" s="142"/>
      <c r="BT4" s="142"/>
      <c r="BU4" s="142"/>
      <c r="BV4" s="143"/>
      <c r="BW4" s="143"/>
      <c r="BX4" s="14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2"/>
      <c r="BG5" s="142"/>
      <c r="BH5" s="142"/>
      <c r="BI5" s="142"/>
      <c r="BJ5" s="142"/>
      <c r="BK5" s="142"/>
      <c r="BL5" s="142"/>
      <c r="BM5" s="142"/>
      <c r="BN5" s="142"/>
      <c r="BO5" s="142"/>
      <c r="BP5" s="142"/>
      <c r="BQ5" s="142"/>
      <c r="BR5" s="142"/>
      <c r="BS5" s="142"/>
      <c r="BT5" s="142"/>
      <c r="BU5" s="142"/>
      <c r="BV5" s="142"/>
      <c r="BW5" s="142"/>
      <c r="BX5" s="142"/>
    </row>
    <row r="6" spans="1:77"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42"/>
      <c r="BG6" s="142"/>
      <c r="BH6" s="142"/>
      <c r="BI6" s="142"/>
      <c r="BJ6" s="142"/>
      <c r="BK6" s="142"/>
      <c r="BL6" s="142"/>
      <c r="BM6" s="142"/>
      <c r="BN6" s="142"/>
      <c r="BO6" s="142"/>
      <c r="BP6" s="142"/>
      <c r="BQ6" s="142"/>
      <c r="BR6" s="142"/>
      <c r="BS6" s="142"/>
      <c r="BT6" s="142"/>
      <c r="BU6" s="142"/>
      <c r="BV6" s="142"/>
      <c r="BW6" s="142"/>
      <c r="BX6" s="142"/>
    </row>
    <row r="7" spans="1:77" ht="30" customHeight="1">
      <c r="A7" s="403" t="s">
        <v>6</v>
      </c>
      <c r="B7" s="320"/>
      <c r="C7" s="320"/>
      <c r="D7" s="313"/>
      <c r="E7" s="458" t="s">
        <v>683</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13"/>
      <c r="AN7" s="9"/>
      <c r="AO7" s="9"/>
      <c r="AP7" s="9"/>
      <c r="AQ7" s="9"/>
      <c r="AR7" s="9"/>
      <c r="AS7" s="9"/>
      <c r="AT7" s="9"/>
      <c r="AU7" s="9"/>
      <c r="AV7" s="9"/>
      <c r="AW7" s="9"/>
      <c r="AX7" s="9"/>
      <c r="AY7" s="9"/>
      <c r="AZ7" s="9"/>
      <c r="BA7" s="9"/>
      <c r="BB7" s="9"/>
      <c r="BC7" s="9"/>
      <c r="BD7" s="9"/>
      <c r="BE7" s="10"/>
      <c r="BF7" s="142"/>
      <c r="BG7" s="142"/>
      <c r="BH7" s="142"/>
      <c r="BI7" s="142"/>
      <c r="BJ7" s="142"/>
      <c r="BK7" s="142"/>
      <c r="BL7" s="142"/>
      <c r="BM7" s="142"/>
      <c r="BN7" s="142"/>
      <c r="BO7" s="142"/>
      <c r="BP7" s="142"/>
      <c r="BQ7" s="142"/>
      <c r="BR7" s="142"/>
      <c r="BS7" s="142"/>
      <c r="BT7" s="142"/>
      <c r="BU7" s="142"/>
      <c r="BV7" s="142"/>
      <c r="BW7" s="142"/>
      <c r="BX7" s="142"/>
    </row>
    <row r="8" spans="1:77" ht="30" customHeight="1">
      <c r="A8" s="403" t="s">
        <v>9</v>
      </c>
      <c r="B8" s="320"/>
      <c r="C8" s="320"/>
      <c r="D8" s="313"/>
      <c r="E8" s="458" t="s">
        <v>684</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13"/>
      <c r="AN8" s="9"/>
      <c r="AO8" s="9"/>
      <c r="AP8" s="9"/>
      <c r="AQ8" s="9"/>
      <c r="AR8" s="9"/>
      <c r="AS8" s="9"/>
      <c r="AT8" s="9"/>
      <c r="AU8" s="9"/>
      <c r="AV8" s="9"/>
      <c r="AW8" s="9"/>
      <c r="AX8" s="9"/>
      <c r="AY8" s="9"/>
      <c r="AZ8" s="9"/>
      <c r="BA8" s="9"/>
      <c r="BB8" s="9"/>
      <c r="BC8" s="9"/>
      <c r="BD8" s="9"/>
      <c r="BE8" s="10"/>
      <c r="BF8" s="142"/>
      <c r="BG8" s="142"/>
      <c r="BH8" s="142"/>
      <c r="BI8" s="142"/>
      <c r="BJ8" s="142"/>
      <c r="BK8" s="142"/>
      <c r="BL8" s="142"/>
      <c r="BM8" s="142"/>
      <c r="BN8" s="142"/>
      <c r="BO8" s="142"/>
      <c r="BP8" s="142"/>
      <c r="BQ8" s="142"/>
      <c r="BR8" s="142"/>
      <c r="BS8" s="142"/>
      <c r="BT8" s="142"/>
      <c r="BU8" s="142"/>
      <c r="BV8" s="142"/>
      <c r="BW8" s="142"/>
      <c r="BX8" s="142"/>
    </row>
    <row r="9" spans="1:77" ht="30" customHeight="1">
      <c r="A9" s="403" t="s">
        <v>11</v>
      </c>
      <c r="B9" s="320"/>
      <c r="C9" s="320"/>
      <c r="D9" s="313"/>
      <c r="E9" s="458" t="s">
        <v>685</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13"/>
      <c r="AN9" s="9"/>
      <c r="AO9" s="9"/>
      <c r="AP9" s="9"/>
      <c r="AQ9" s="9"/>
      <c r="AR9" s="9"/>
      <c r="AS9" s="9"/>
      <c r="AT9" s="9"/>
      <c r="AU9" s="9"/>
      <c r="AV9" s="9"/>
      <c r="AW9" s="9"/>
      <c r="AX9" s="9"/>
      <c r="AY9" s="9"/>
      <c r="AZ9" s="9"/>
      <c r="BA9" s="9"/>
      <c r="BB9" s="9"/>
      <c r="BC9" s="9"/>
      <c r="BD9" s="9"/>
      <c r="BE9" s="10"/>
      <c r="BF9" s="142"/>
      <c r="BG9" s="142"/>
      <c r="BH9" s="142"/>
      <c r="BI9" s="142"/>
      <c r="BJ9" s="142"/>
      <c r="BK9" s="142"/>
      <c r="BL9" s="142"/>
      <c r="BM9" s="142"/>
      <c r="BN9" s="142"/>
      <c r="BO9" s="142"/>
      <c r="BP9" s="142"/>
      <c r="BQ9" s="142"/>
      <c r="BR9" s="142"/>
      <c r="BS9" s="142"/>
      <c r="BT9" s="142"/>
      <c r="BU9" s="142"/>
      <c r="BV9" s="142"/>
      <c r="BW9" s="142"/>
      <c r="BX9" s="142"/>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2"/>
      <c r="BG10" s="142"/>
      <c r="BH10" s="142"/>
      <c r="BI10" s="142"/>
      <c r="BJ10" s="142"/>
      <c r="BK10" s="142"/>
      <c r="BL10" s="142"/>
      <c r="BM10" s="142"/>
      <c r="BN10" s="142"/>
      <c r="BO10" s="142"/>
      <c r="BP10" s="142"/>
      <c r="BQ10" s="142"/>
      <c r="BR10" s="142"/>
      <c r="BS10" s="142"/>
      <c r="BT10" s="142"/>
      <c r="BU10" s="142"/>
      <c r="BV10" s="142"/>
      <c r="BW10" s="142"/>
      <c r="BX10" s="142"/>
    </row>
    <row r="11" spans="1:77" ht="38.25" customHeight="1">
      <c r="A11" s="395" t="s">
        <v>13</v>
      </c>
      <c r="B11" s="381"/>
      <c r="C11" s="394"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44"/>
      <c r="BG11" s="144"/>
      <c r="BH11" s="144"/>
      <c r="BI11" s="144"/>
      <c r="BJ11" s="144"/>
      <c r="BK11" s="144"/>
      <c r="BL11" s="144"/>
      <c r="BM11" s="144"/>
      <c r="BN11" s="144"/>
      <c r="BO11" s="144"/>
      <c r="BP11" s="144"/>
      <c r="BQ11" s="144"/>
      <c r="BR11" s="144"/>
      <c r="BS11" s="144"/>
      <c r="BT11" s="144"/>
      <c r="BU11" s="144"/>
      <c r="BV11" s="144"/>
      <c r="BW11" s="144"/>
      <c r="BX11" s="144"/>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42"/>
      <c r="BG12" s="142"/>
      <c r="BH12" s="142"/>
      <c r="BI12" s="142"/>
      <c r="BJ12" s="142"/>
      <c r="BK12" s="142"/>
      <c r="BL12" s="142"/>
      <c r="BM12" s="142"/>
      <c r="BN12" s="142"/>
      <c r="BO12" s="142"/>
      <c r="BP12" s="142"/>
      <c r="BQ12" s="142"/>
      <c r="BR12" s="142"/>
      <c r="BS12" s="142"/>
      <c r="BT12" s="142"/>
      <c r="BU12" s="142"/>
      <c r="BV12" s="142"/>
      <c r="BW12" s="142"/>
      <c r="BX12" s="142"/>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42"/>
      <c r="BG13" s="142"/>
      <c r="BH13" s="142"/>
      <c r="BI13" s="142"/>
      <c r="BJ13" s="142"/>
      <c r="BK13" s="142"/>
      <c r="BL13" s="142"/>
      <c r="BM13" s="142"/>
      <c r="BN13" s="142"/>
      <c r="BO13" s="142"/>
      <c r="BP13" s="142"/>
      <c r="BQ13" s="142"/>
      <c r="BR13" s="142"/>
      <c r="BS13" s="142"/>
      <c r="BT13" s="142"/>
      <c r="BU13" s="142"/>
      <c r="BV13" s="142"/>
      <c r="BW13" s="142"/>
      <c r="BX13" s="142"/>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716</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2"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80</v>
      </c>
      <c r="AL15" s="38" t="s">
        <v>73</v>
      </c>
      <c r="AM15" s="37" t="s">
        <v>77</v>
      </c>
      <c r="AN15" s="38" t="s">
        <v>73</v>
      </c>
      <c r="AO15" s="37" t="s">
        <v>78</v>
      </c>
      <c r="AP15" s="38" t="s">
        <v>73</v>
      </c>
      <c r="AQ15" s="37" t="s">
        <v>81</v>
      </c>
      <c r="AR15" s="38" t="s">
        <v>73</v>
      </c>
      <c r="AS15" s="37" t="s">
        <v>82</v>
      </c>
      <c r="AT15" s="37" t="s">
        <v>85</v>
      </c>
      <c r="AU15" s="37" t="s">
        <v>86</v>
      </c>
      <c r="AV15" s="37" t="s">
        <v>87</v>
      </c>
      <c r="AW15" s="37" t="s">
        <v>88</v>
      </c>
      <c r="AX15" s="37" t="s">
        <v>89</v>
      </c>
      <c r="AY15" s="41" t="s">
        <v>35</v>
      </c>
      <c r="AZ15" s="37" t="s">
        <v>69</v>
      </c>
      <c r="BA15" s="2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338.25" customHeight="1">
      <c r="A16" s="332" t="s">
        <v>134</v>
      </c>
      <c r="B16" s="332">
        <v>1</v>
      </c>
      <c r="C16" s="397" t="s">
        <v>104</v>
      </c>
      <c r="D16" s="332" t="s">
        <v>724</v>
      </c>
      <c r="E16" s="457" t="s">
        <v>725</v>
      </c>
      <c r="F16" s="457" t="s">
        <v>728</v>
      </c>
      <c r="G16" s="70" t="s">
        <v>730</v>
      </c>
      <c r="H16" s="332" t="s">
        <v>463</v>
      </c>
      <c r="I16" s="335" t="s">
        <v>120</v>
      </c>
      <c r="J16" s="335" t="s">
        <v>117</v>
      </c>
      <c r="K16" s="335" t="s">
        <v>117</v>
      </c>
      <c r="L16" s="335" t="s">
        <v>119</v>
      </c>
      <c r="M16" s="335" t="s">
        <v>119</v>
      </c>
      <c r="N16" s="335" t="s">
        <v>117</v>
      </c>
      <c r="O16" s="335" t="s">
        <v>117</v>
      </c>
      <c r="P16" s="335" t="s">
        <v>117</v>
      </c>
      <c r="Q16" s="335" t="s">
        <v>119</v>
      </c>
      <c r="R16" s="335" t="s">
        <v>119</v>
      </c>
      <c r="S16" s="335" t="s">
        <v>117</v>
      </c>
      <c r="T16" s="335" t="s">
        <v>117</v>
      </c>
      <c r="U16" s="335" t="s">
        <v>117</v>
      </c>
      <c r="V16" s="335" t="s">
        <v>119</v>
      </c>
      <c r="W16" s="335" t="s">
        <v>119</v>
      </c>
      <c r="X16" s="335" t="s">
        <v>119</v>
      </c>
      <c r="Y16" s="335" t="s">
        <v>119</v>
      </c>
      <c r="Z16" s="335" t="s">
        <v>119</v>
      </c>
      <c r="AA16" s="335" t="s">
        <v>119</v>
      </c>
      <c r="AB16" s="335">
        <f>COUNTIF(J16:AA16,"Si")</f>
        <v>8</v>
      </c>
      <c r="AC16" s="335" t="s">
        <v>139</v>
      </c>
      <c r="AD16" s="332" t="s">
        <v>302</v>
      </c>
      <c r="AE16" s="457" t="s">
        <v>737</v>
      </c>
      <c r="AF16" s="335" t="s">
        <v>170</v>
      </c>
      <c r="AG16" s="453" t="s">
        <v>738</v>
      </c>
      <c r="AH16" s="459">
        <v>30</v>
      </c>
      <c r="AI16" s="460" t="s">
        <v>739</v>
      </c>
      <c r="AJ16" s="459">
        <v>15</v>
      </c>
      <c r="AK16" s="453" t="s">
        <v>740</v>
      </c>
      <c r="AL16" s="459">
        <v>15</v>
      </c>
      <c r="AM16" s="386" t="s">
        <v>741</v>
      </c>
      <c r="AN16" s="459">
        <v>15</v>
      </c>
      <c r="AO16" s="457" t="s">
        <v>742</v>
      </c>
      <c r="AP16" s="459">
        <v>15</v>
      </c>
      <c r="AQ16" s="387" t="s">
        <v>743</v>
      </c>
      <c r="AR16" s="397">
        <v>10</v>
      </c>
      <c r="AS16" s="335">
        <f>AH16+AJ16+AL16+AN16+AP16+AR16</f>
        <v>100</v>
      </c>
      <c r="AT16" s="335" t="s">
        <v>137</v>
      </c>
      <c r="AU16" s="332" t="s">
        <v>141</v>
      </c>
      <c r="AV16" s="335" t="s">
        <v>137</v>
      </c>
      <c r="AW16" s="397" t="s">
        <v>119</v>
      </c>
      <c r="AX16" s="335" t="s">
        <v>137</v>
      </c>
      <c r="AY16" s="443" t="s">
        <v>115</v>
      </c>
      <c r="AZ16" s="335" t="s">
        <v>121</v>
      </c>
      <c r="BA16" s="332" t="s">
        <v>155</v>
      </c>
      <c r="BB16" s="61">
        <v>1</v>
      </c>
      <c r="BC16" s="146" t="s">
        <v>744</v>
      </c>
      <c r="BD16" s="61">
        <v>1</v>
      </c>
      <c r="BE16" s="226"/>
      <c r="BF16" s="21"/>
      <c r="BG16" s="21"/>
      <c r="BH16" s="21"/>
      <c r="BI16" s="21"/>
      <c r="BJ16" s="21"/>
      <c r="BK16" s="21"/>
      <c r="BL16" s="21"/>
      <c r="BM16" s="21"/>
      <c r="BN16" s="21"/>
      <c r="BO16" s="21"/>
      <c r="BP16" s="21"/>
      <c r="BQ16" s="21"/>
      <c r="BR16" s="21"/>
      <c r="BS16" s="21"/>
      <c r="BT16" s="21"/>
      <c r="BU16" s="21"/>
      <c r="BV16" s="21"/>
      <c r="BW16" s="21"/>
      <c r="BX16" s="21"/>
      <c r="BY16" s="21"/>
    </row>
    <row r="17" spans="1:77" ht="78.75" customHeight="1">
      <c r="A17" s="333"/>
      <c r="B17" s="333"/>
      <c r="C17" s="333"/>
      <c r="D17" s="333"/>
      <c r="E17" s="333"/>
      <c r="F17" s="333"/>
      <c r="G17" s="70" t="s">
        <v>745</v>
      </c>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61">
        <v>2</v>
      </c>
      <c r="BC17" s="70"/>
      <c r="BD17" s="61">
        <v>2</v>
      </c>
      <c r="BE17" s="226"/>
      <c r="BF17" s="21"/>
      <c r="BG17" s="21"/>
      <c r="BH17" s="21"/>
      <c r="BI17" s="21"/>
      <c r="BJ17" s="21"/>
      <c r="BK17" s="21"/>
      <c r="BL17" s="21"/>
      <c r="BM17" s="21"/>
      <c r="BN17" s="21"/>
      <c r="BO17" s="21"/>
      <c r="BP17" s="21"/>
      <c r="BQ17" s="21"/>
      <c r="BR17" s="21"/>
      <c r="BS17" s="21"/>
      <c r="BT17" s="21"/>
      <c r="BU17" s="21"/>
      <c r="BV17" s="21"/>
      <c r="BW17" s="21"/>
      <c r="BX17" s="21"/>
      <c r="BY17" s="21"/>
    </row>
    <row r="18" spans="1:77" ht="87.75" customHeight="1">
      <c r="A18" s="333"/>
      <c r="B18" s="333"/>
      <c r="C18" s="333"/>
      <c r="D18" s="333"/>
      <c r="E18" s="333"/>
      <c r="F18" s="333"/>
      <c r="G18" s="335" t="s">
        <v>523</v>
      </c>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61">
        <v>3</v>
      </c>
      <c r="BC18" s="70"/>
      <c r="BD18" s="61">
        <v>3</v>
      </c>
      <c r="BE18" s="226"/>
      <c r="BF18" s="21"/>
      <c r="BG18" s="21"/>
      <c r="BH18" s="21"/>
      <c r="BI18" s="21"/>
      <c r="BJ18" s="21"/>
      <c r="BK18" s="21"/>
      <c r="BL18" s="21"/>
      <c r="BM18" s="21"/>
      <c r="BN18" s="21"/>
      <c r="BO18" s="21"/>
      <c r="BP18" s="21"/>
      <c r="BQ18" s="21"/>
      <c r="BR18" s="21"/>
      <c r="BS18" s="21"/>
      <c r="BT18" s="21"/>
      <c r="BU18" s="21"/>
      <c r="BV18" s="21"/>
      <c r="BW18" s="21"/>
      <c r="BX18" s="21"/>
      <c r="BY18" s="21"/>
    </row>
    <row r="19" spans="1:77" ht="41.25" customHeight="1">
      <c r="A19" s="334"/>
      <c r="B19" s="334"/>
      <c r="C19" s="334"/>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145"/>
      <c r="BC19" s="145"/>
      <c r="BD19" s="145"/>
      <c r="BE19" s="145"/>
      <c r="BF19" s="21"/>
      <c r="BG19" s="21"/>
      <c r="BH19" s="21"/>
      <c r="BI19" s="21"/>
      <c r="BJ19" s="21"/>
      <c r="BK19" s="21"/>
      <c r="BL19" s="21"/>
      <c r="BM19" s="21"/>
      <c r="BN19" s="21"/>
      <c r="BO19" s="21"/>
      <c r="BP19" s="21"/>
      <c r="BQ19" s="21"/>
      <c r="BR19" s="21"/>
      <c r="BS19" s="21"/>
      <c r="BT19" s="21"/>
      <c r="BU19" s="21"/>
      <c r="BV19" s="21"/>
      <c r="BW19" s="21"/>
      <c r="BX19" s="21"/>
      <c r="BY19" s="21"/>
    </row>
    <row r="20" spans="1:77">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227"/>
      <c r="AZ20" s="161"/>
      <c r="BA20" s="227"/>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customHeight="1">
      <c r="A100" s="21"/>
      <c r="B100" s="21"/>
      <c r="C100" s="155" t="s">
        <v>90</v>
      </c>
      <c r="D100" s="21"/>
      <c r="E100" s="156" t="s">
        <v>298</v>
      </c>
      <c r="F100" s="157"/>
      <c r="G100" s="158" t="s">
        <v>299</v>
      </c>
      <c r="H100" s="21"/>
      <c r="I100" s="156" t="s">
        <v>300</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customHeight="1">
      <c r="A101" s="21"/>
      <c r="B101" s="21"/>
      <c r="C101" s="159" t="s">
        <v>103</v>
      </c>
      <c r="D101" s="21"/>
      <c r="E101" s="160" t="s">
        <v>229</v>
      </c>
      <c r="F101" s="21"/>
      <c r="G101" s="160" t="s">
        <v>301</v>
      </c>
      <c r="H101" s="21"/>
      <c r="I101" s="160" t="s">
        <v>302</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customHeight="1">
      <c r="A102" s="21"/>
      <c r="B102" s="21"/>
      <c r="C102" s="159" t="s">
        <v>106</v>
      </c>
      <c r="D102" s="21"/>
      <c r="E102" s="160" t="s">
        <v>182</v>
      </c>
      <c r="F102" s="21"/>
      <c r="G102" s="160" t="s">
        <v>235</v>
      </c>
      <c r="H102" s="21"/>
      <c r="I102" s="160" t="s">
        <v>122</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customHeight="1">
      <c r="A103" s="21"/>
      <c r="B103" s="21"/>
      <c r="C103" s="159" t="s">
        <v>108</v>
      </c>
      <c r="D103" s="21"/>
      <c r="E103" s="160" t="s">
        <v>303</v>
      </c>
      <c r="F103" s="21"/>
      <c r="G103" s="160" t="s">
        <v>120</v>
      </c>
      <c r="H103" s="21"/>
      <c r="I103" s="160" t="s">
        <v>155</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customHeight="1">
      <c r="A104" s="21"/>
      <c r="B104" s="21"/>
      <c r="C104" s="159" t="s">
        <v>110</v>
      </c>
      <c r="D104" s="21"/>
      <c r="E104" s="160" t="s">
        <v>304</v>
      </c>
      <c r="F104" s="21"/>
      <c r="G104" s="160" t="s">
        <v>305</v>
      </c>
      <c r="H104" s="21"/>
      <c r="I104" s="160" t="s">
        <v>152</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customHeight="1">
      <c r="A105" s="21"/>
      <c r="B105" s="21"/>
      <c r="C105" s="159" t="s">
        <v>123</v>
      </c>
      <c r="D105" s="21"/>
      <c r="E105" s="160" t="s">
        <v>306</v>
      </c>
      <c r="F105" s="21"/>
      <c r="G105" s="162" t="s">
        <v>115</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customHeight="1">
      <c r="A106" s="21"/>
      <c r="B106" s="21"/>
      <c r="C106" s="159" t="s">
        <v>133</v>
      </c>
      <c r="D106" s="21"/>
      <c r="E106" s="160" t="s">
        <v>266</v>
      </c>
      <c r="F106" s="21"/>
      <c r="G106" s="21"/>
      <c r="H106" s="21"/>
      <c r="I106" s="156" t="s">
        <v>41</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customHeight="1">
      <c r="A107" s="21"/>
      <c r="B107" s="21"/>
      <c r="C107" s="159" t="s">
        <v>134</v>
      </c>
      <c r="D107" s="21"/>
      <c r="E107" s="160" t="s">
        <v>307</v>
      </c>
      <c r="F107" s="21"/>
      <c r="G107" s="158" t="s">
        <v>308</v>
      </c>
      <c r="H107" s="21"/>
      <c r="I107" s="160" t="s">
        <v>170</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customHeight="1">
      <c r="A108" s="21"/>
      <c r="B108" s="21"/>
      <c r="C108" s="159" t="s">
        <v>309</v>
      </c>
      <c r="D108" s="21"/>
      <c r="E108" s="160" t="s">
        <v>104</v>
      </c>
      <c r="F108" s="21"/>
      <c r="G108" s="160" t="s">
        <v>310</v>
      </c>
      <c r="H108" s="21"/>
      <c r="I108" s="160" t="s">
        <v>126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customHeight="1">
      <c r="A109" s="21"/>
      <c r="B109" s="21"/>
      <c r="C109" s="159" t="s">
        <v>138</v>
      </c>
      <c r="D109" s="21"/>
      <c r="E109" s="160" t="s">
        <v>156</v>
      </c>
      <c r="F109" s="21"/>
      <c r="G109" s="160" t="s">
        <v>139</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customHeight="1">
      <c r="A110" s="21"/>
      <c r="B110" s="21"/>
      <c r="C110" s="159" t="s">
        <v>140</v>
      </c>
      <c r="D110" s="21"/>
      <c r="E110" s="160" t="s">
        <v>311</v>
      </c>
      <c r="F110" s="21"/>
      <c r="G110" s="160" t="s">
        <v>121</v>
      </c>
      <c r="H110" s="21"/>
      <c r="I110" s="163" t="s">
        <v>312</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customHeight="1">
      <c r="A111" s="21"/>
      <c r="B111" s="21"/>
      <c r="C111" s="159" t="s">
        <v>136</v>
      </c>
      <c r="D111" s="21"/>
      <c r="E111" s="160" t="s">
        <v>313</v>
      </c>
      <c r="F111" s="21"/>
      <c r="G111" s="160" t="s">
        <v>236</v>
      </c>
      <c r="H111" s="21"/>
      <c r="I111" s="164">
        <v>15</v>
      </c>
      <c r="J111" s="165">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customHeight="1">
      <c r="A112" s="21"/>
      <c r="B112" s="21"/>
      <c r="C112" s="159" t="s">
        <v>142</v>
      </c>
      <c r="D112" s="21"/>
      <c r="E112" s="160" t="s">
        <v>314</v>
      </c>
      <c r="F112" s="21"/>
      <c r="G112" s="160" t="s">
        <v>151</v>
      </c>
      <c r="H112" s="21"/>
      <c r="I112" s="164">
        <v>0</v>
      </c>
      <c r="J112" s="165">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customHeight="1">
      <c r="A113" s="21"/>
      <c r="B113" s="21"/>
      <c r="C113" s="159" t="s">
        <v>144</v>
      </c>
      <c r="D113" s="21"/>
      <c r="E113" s="160" t="s">
        <v>315</v>
      </c>
      <c r="F113" s="21"/>
      <c r="G113" s="160" t="s">
        <v>117</v>
      </c>
      <c r="H113" s="21"/>
      <c r="I113" s="166">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customHeight="1">
      <c r="A114" s="21"/>
      <c r="B114" s="21"/>
      <c r="C114" s="159" t="s">
        <v>154</v>
      </c>
      <c r="D114" s="21"/>
      <c r="E114" s="160" t="s">
        <v>316</v>
      </c>
      <c r="F114" s="21"/>
      <c r="G114" s="160" t="s">
        <v>119</v>
      </c>
      <c r="H114" s="21"/>
      <c r="I114" s="167">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customHeight="1">
      <c r="A115" s="21"/>
      <c r="B115" s="21"/>
      <c r="C115" s="21"/>
      <c r="D115" s="21"/>
      <c r="E115" s="160" t="s">
        <v>746</v>
      </c>
      <c r="F115" s="21"/>
      <c r="G115" s="160" t="s">
        <v>318</v>
      </c>
      <c r="H115" s="21"/>
      <c r="I115" s="166">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customHeight="1">
      <c r="A116" s="21"/>
      <c r="B116" s="21"/>
      <c r="C116" s="155" t="s">
        <v>319</v>
      </c>
      <c r="D116" s="21"/>
      <c r="E116" s="160" t="s">
        <v>320</v>
      </c>
      <c r="F116" s="21"/>
      <c r="G116" s="160" t="s">
        <v>321</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customHeight="1">
      <c r="A117" s="21"/>
      <c r="B117" s="21"/>
      <c r="C117" s="159" t="s">
        <v>101</v>
      </c>
      <c r="D117" s="21"/>
      <c r="E117" s="160" t="s">
        <v>322</v>
      </c>
      <c r="F117" s="21"/>
      <c r="G117" s="160" t="s">
        <v>323</v>
      </c>
      <c r="H117" s="21"/>
      <c r="I117" s="158" t="s">
        <v>747</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customHeight="1">
      <c r="A118" s="21"/>
      <c r="B118" s="21"/>
      <c r="C118" s="115"/>
      <c r="D118" s="21"/>
      <c r="E118" s="160" t="s">
        <v>254</v>
      </c>
      <c r="F118" s="21"/>
      <c r="G118" s="21"/>
      <c r="H118" s="21"/>
      <c r="I118" s="160" t="s">
        <v>141</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customHeight="1">
      <c r="A119" s="21"/>
      <c r="B119" s="21"/>
      <c r="C119" s="115"/>
      <c r="D119" s="21"/>
      <c r="E119" s="21"/>
      <c r="F119" s="21"/>
      <c r="G119" s="21"/>
      <c r="H119" s="21"/>
      <c r="I119" s="160" t="s">
        <v>326</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customHeight="1">
      <c r="A120" s="21"/>
      <c r="B120" s="21"/>
      <c r="C120" s="115"/>
      <c r="D120" s="21"/>
      <c r="E120" s="163" t="s">
        <v>328</v>
      </c>
      <c r="F120" s="21"/>
      <c r="G120" s="158" t="s">
        <v>87</v>
      </c>
      <c r="H120" s="21"/>
      <c r="I120" s="160" t="s">
        <v>748</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customHeight="1">
      <c r="A121" s="21"/>
      <c r="B121" s="21"/>
      <c r="C121" s="115"/>
      <c r="D121" s="21"/>
      <c r="E121" s="169" t="s">
        <v>237</v>
      </c>
      <c r="F121" s="21"/>
      <c r="G121" s="160" t="s">
        <v>137</v>
      </c>
      <c r="H121" s="21"/>
      <c r="I121" s="170"/>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customHeight="1">
      <c r="A122" s="21"/>
      <c r="B122" s="21"/>
      <c r="C122" s="115"/>
      <c r="D122" s="21"/>
      <c r="E122" s="169" t="s">
        <v>124</v>
      </c>
      <c r="F122" s="21"/>
      <c r="G122" s="160" t="s">
        <v>245</v>
      </c>
      <c r="H122" s="157"/>
      <c r="I122" s="171" t="s">
        <v>330</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customHeight="1">
      <c r="A123" s="21"/>
      <c r="B123" s="21"/>
      <c r="C123" s="115"/>
      <c r="D123" s="21"/>
      <c r="E123" s="169" t="s">
        <v>332</v>
      </c>
      <c r="F123" s="21"/>
      <c r="G123" s="160" t="s">
        <v>749</v>
      </c>
      <c r="H123" s="157"/>
      <c r="I123" s="173" t="s">
        <v>117</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customHeight="1">
      <c r="A124" s="21"/>
      <c r="B124" s="21"/>
      <c r="C124" s="115"/>
      <c r="D124" s="21"/>
      <c r="E124" s="21"/>
      <c r="F124" s="21"/>
      <c r="G124" s="21"/>
      <c r="H124" s="157"/>
      <c r="I124" s="160" t="s">
        <v>119</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15"/>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15"/>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15"/>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15"/>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15"/>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2">
    <mergeCell ref="A16:A19"/>
    <mergeCell ref="V16:V19"/>
    <mergeCell ref="U16:U19"/>
    <mergeCell ref="AH16:AH19"/>
    <mergeCell ref="AI16:AI19"/>
    <mergeCell ref="AD16:AD19"/>
    <mergeCell ref="AA16:AA19"/>
    <mergeCell ref="AB16:AB19"/>
    <mergeCell ref="X16:X19"/>
    <mergeCell ref="AC16:AC19"/>
    <mergeCell ref="AF16:AF19"/>
    <mergeCell ref="AG16:AG19"/>
    <mergeCell ref="Z16:Z19"/>
    <mergeCell ref="Y16:Y19"/>
    <mergeCell ref="AE16:AE19"/>
    <mergeCell ref="BA3:BE3"/>
    <mergeCell ref="BA4:BE4"/>
    <mergeCell ref="AX12:BA14"/>
    <mergeCell ref="M16:M19"/>
    <mergeCell ref="N16:N19"/>
    <mergeCell ref="AJ16:AJ19"/>
    <mergeCell ref="AS14:AV14"/>
    <mergeCell ref="AV16:AV19"/>
    <mergeCell ref="AW16:AW19"/>
    <mergeCell ref="BB12:BC14"/>
    <mergeCell ref="BB11:BE11"/>
    <mergeCell ref="BD12:BE14"/>
    <mergeCell ref="AY16:AY19"/>
    <mergeCell ref="AX16:AX19"/>
    <mergeCell ref="AZ16:AZ19"/>
    <mergeCell ref="BA16:BA19"/>
    <mergeCell ref="A1:C4"/>
    <mergeCell ref="C11:D13"/>
    <mergeCell ref="B14:B15"/>
    <mergeCell ref="A14:A15"/>
    <mergeCell ref="A9:D9"/>
    <mergeCell ref="D1:AZ4"/>
    <mergeCell ref="E9:AM9"/>
    <mergeCell ref="E8:AM8"/>
    <mergeCell ref="A6:BE6"/>
    <mergeCell ref="BA1:BE1"/>
    <mergeCell ref="BA2:BE2"/>
    <mergeCell ref="AG13:AV13"/>
    <mergeCell ref="AE13:AF13"/>
    <mergeCell ref="AF14:AF15"/>
    <mergeCell ref="AE14:AE15"/>
    <mergeCell ref="AD14:AD15"/>
    <mergeCell ref="AM16:AM19"/>
    <mergeCell ref="AP16:AP19"/>
    <mergeCell ref="AK16:AK19"/>
    <mergeCell ref="AL16:AL19"/>
    <mergeCell ref="A7:D7"/>
    <mergeCell ref="A8:D8"/>
    <mergeCell ref="A11:B13"/>
    <mergeCell ref="E7:AM7"/>
    <mergeCell ref="AC14:AC15"/>
    <mergeCell ref="AE11:BA11"/>
    <mergeCell ref="I11:AD13"/>
    <mergeCell ref="J14:AA14"/>
    <mergeCell ref="E11:H13"/>
    <mergeCell ref="AT16:AT19"/>
    <mergeCell ref="AU16:AU19"/>
    <mergeCell ref="B16:B19"/>
    <mergeCell ref="AO16:AO19"/>
    <mergeCell ref="AN16:AN19"/>
    <mergeCell ref="AQ16:AQ19"/>
    <mergeCell ref="AR16:AR19"/>
    <mergeCell ref="AS16:AS19"/>
    <mergeCell ref="H14:H15"/>
    <mergeCell ref="G14:G15"/>
    <mergeCell ref="C14:C15"/>
    <mergeCell ref="C16:C19"/>
    <mergeCell ref="W16:W19"/>
    <mergeCell ref="K16:K19"/>
    <mergeCell ref="L16:L19"/>
    <mergeCell ref="O16:O19"/>
    <mergeCell ref="R16:R19"/>
    <mergeCell ref="I14:I15"/>
    <mergeCell ref="F16:F19"/>
    <mergeCell ref="E16:E19"/>
    <mergeCell ref="E14:E15"/>
    <mergeCell ref="F14:F15"/>
    <mergeCell ref="D16:D19"/>
    <mergeCell ref="D14:D15"/>
    <mergeCell ref="S16:S19"/>
    <mergeCell ref="T16:T19"/>
    <mergeCell ref="J16:J19"/>
    <mergeCell ref="G18:G19"/>
    <mergeCell ref="H16:H19"/>
    <mergeCell ref="I16:I19"/>
    <mergeCell ref="P16:P19"/>
    <mergeCell ref="Q16:Q19"/>
  </mergeCells>
  <conditionalFormatting sqref="AD16 BA16">
    <cfRule type="containsText" dxfId="308" priority="1" operator="containsText" text="Zona de Riesgo Extrema">
      <formula>NOT(ISERROR(SEARCH(("Zona de Riesgo Extrema"),(AD16))))</formula>
    </cfRule>
  </conditionalFormatting>
  <conditionalFormatting sqref="AD16 BA16">
    <cfRule type="containsText" dxfId="307" priority="2" operator="containsText" text="Zona de Riesgo Alta">
      <formula>NOT(ISERROR(SEARCH(("Zona de Riesgo Alta"),(AD16))))</formula>
    </cfRule>
  </conditionalFormatting>
  <conditionalFormatting sqref="I16">
    <cfRule type="containsText" dxfId="306" priority="3" operator="containsText" text="5 - Casi seguro">
      <formula>NOT(ISERROR(SEARCH(("5 - Casi seguro"),(I16))))</formula>
    </cfRule>
  </conditionalFormatting>
  <conditionalFormatting sqref="I16">
    <cfRule type="cellIs" dxfId="305" priority="4" operator="equal">
      <formula>"1 - Rara vez"</formula>
    </cfRule>
  </conditionalFormatting>
  <conditionalFormatting sqref="I16">
    <cfRule type="cellIs" dxfId="304" priority="5" operator="equal">
      <formula>"2 - Improbable"</formula>
    </cfRule>
  </conditionalFormatting>
  <conditionalFormatting sqref="I16">
    <cfRule type="cellIs" dxfId="303" priority="6" operator="equal">
      <formula>"3 - Posible"</formula>
    </cfRule>
  </conditionalFormatting>
  <conditionalFormatting sqref="I16">
    <cfRule type="cellIs" dxfId="302" priority="7" operator="equal">
      <formula>"4 - Probable"</formula>
    </cfRule>
  </conditionalFormatting>
  <conditionalFormatting sqref="AD16 BA16">
    <cfRule type="cellIs" dxfId="301" priority="8" operator="equal">
      <formula>"Zona de Riesgo Baja"</formula>
    </cfRule>
  </conditionalFormatting>
  <conditionalFormatting sqref="AD16 BA16">
    <cfRule type="cellIs" dxfId="300" priority="9" operator="equal">
      <formula>"Zona de Riesgo Moderada"</formula>
    </cfRule>
  </conditionalFormatting>
  <conditionalFormatting sqref="AD16 BA16">
    <cfRule type="cellIs" dxfId="299" priority="10" operator="equal">
      <formula>"Zona de Riesgo Alta"</formula>
    </cfRule>
  </conditionalFormatting>
  <conditionalFormatting sqref="AC16 AZ16">
    <cfRule type="containsText" dxfId="298" priority="11" operator="containsText" text="4 - Mayor">
      <formula>NOT(ISERROR(SEARCH(("4 - Mayor"),(AC16))))</formula>
    </cfRule>
  </conditionalFormatting>
  <conditionalFormatting sqref="AC16 AZ16">
    <cfRule type="containsText" dxfId="297" priority="12" operator="containsText" text="5 - Catastrófico">
      <formula>NOT(ISERROR(SEARCH(("5 - Catastrófico"),(AC16))))</formula>
    </cfRule>
  </conditionalFormatting>
  <conditionalFormatting sqref="AC16 AZ16">
    <cfRule type="containsText" dxfId="296" priority="13" operator="containsText" text="3 - Moderado">
      <formula>NOT(ISERROR(SEARCH(("3 - Moderado"),(AC16))))</formula>
    </cfRule>
  </conditionalFormatting>
  <dataValidations count="4">
    <dataValidation type="list" allowBlank="1" showInputMessage="1" showErrorMessage="1" prompt=" - " sqref="C16">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6">
      <formula1>$I$123:$I$124</formula1>
    </dataValidation>
  </dataValidation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1.71093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1.5703125" customWidth="1"/>
    <col min="40" max="40" width="11.7109375" customWidth="1"/>
    <col min="41" max="41" width="72.85546875" customWidth="1"/>
    <col min="42" max="61" width="6.85546875" customWidth="1"/>
  </cols>
  <sheetData>
    <row r="1" spans="1:61"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2"/>
      <c r="AQ1" s="2"/>
      <c r="AR1" s="2"/>
      <c r="AS1" s="2"/>
      <c r="AT1" s="2"/>
      <c r="AU1" s="2"/>
      <c r="AV1" s="2"/>
      <c r="AW1" s="2"/>
      <c r="AX1" s="2"/>
      <c r="AY1" s="2"/>
      <c r="AZ1" s="2"/>
      <c r="BA1" s="2"/>
      <c r="BB1" s="2"/>
      <c r="BC1" s="2"/>
      <c r="BD1" s="2"/>
      <c r="BE1" s="142"/>
      <c r="BF1" s="142"/>
      <c r="BG1" s="142"/>
      <c r="BH1" s="143"/>
      <c r="BI1" s="143"/>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2"/>
      <c r="AQ2" s="2"/>
      <c r="AR2" s="2"/>
      <c r="AS2" s="2"/>
      <c r="AT2" s="2"/>
      <c r="AU2" s="2"/>
      <c r="AV2" s="2"/>
      <c r="AW2" s="2"/>
      <c r="AX2" s="2"/>
      <c r="AY2" s="2"/>
      <c r="AZ2" s="2"/>
      <c r="BA2" s="2"/>
      <c r="BB2" s="2"/>
      <c r="BC2" s="2"/>
      <c r="BD2" s="2"/>
      <c r="BE2" s="142"/>
      <c r="BF2" s="142"/>
      <c r="BG2" s="142"/>
      <c r="BH2" s="143"/>
      <c r="BI2" s="143"/>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2"/>
      <c r="AQ3" s="2"/>
      <c r="AR3" s="2"/>
      <c r="AS3" s="2"/>
      <c r="AT3" s="2"/>
      <c r="AU3" s="2"/>
      <c r="AV3" s="2"/>
      <c r="AW3" s="2"/>
      <c r="AX3" s="2"/>
      <c r="AY3" s="2"/>
      <c r="AZ3" s="2"/>
      <c r="BA3" s="2"/>
      <c r="BB3" s="2"/>
      <c r="BC3" s="2"/>
      <c r="BD3" s="2"/>
      <c r="BE3" s="142"/>
      <c r="BF3" s="142"/>
      <c r="BG3" s="142"/>
      <c r="BH3" s="143"/>
      <c r="BI3" s="143"/>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2"/>
      <c r="AQ4" s="2"/>
      <c r="AR4" s="2"/>
      <c r="AS4" s="2"/>
      <c r="AT4" s="2"/>
      <c r="AU4" s="2"/>
      <c r="AV4" s="2"/>
      <c r="AW4" s="2"/>
      <c r="AX4" s="2"/>
      <c r="AY4" s="2"/>
      <c r="AZ4" s="2"/>
      <c r="BA4" s="2"/>
      <c r="BB4" s="2"/>
      <c r="BC4" s="2"/>
      <c r="BD4" s="2"/>
      <c r="BE4" s="142"/>
      <c r="BF4" s="142"/>
      <c r="BG4" s="142"/>
      <c r="BH4" s="143"/>
      <c r="BI4" s="143"/>
    </row>
    <row r="5" spans="1:61" ht="8.25" customHeight="1">
      <c r="A5" s="369"/>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2"/>
      <c r="AQ5" s="2"/>
      <c r="AR5" s="2"/>
      <c r="AS5" s="2"/>
      <c r="AT5" s="2"/>
      <c r="AU5" s="2"/>
      <c r="AV5" s="2"/>
      <c r="AW5" s="2"/>
      <c r="AX5" s="2"/>
      <c r="AY5" s="2"/>
      <c r="AZ5" s="2"/>
      <c r="BA5" s="2"/>
      <c r="BB5" s="2"/>
      <c r="BC5" s="2"/>
      <c r="BD5" s="2"/>
      <c r="BE5" s="142"/>
      <c r="BF5" s="142"/>
      <c r="BG5" s="142"/>
      <c r="BH5" s="142"/>
      <c r="BI5" s="142"/>
    </row>
    <row r="6" spans="1:61" ht="30" customHeight="1">
      <c r="A6" s="5" t="s">
        <v>5</v>
      </c>
      <c r="B6" s="5"/>
      <c r="C6" s="5"/>
      <c r="D6" s="5"/>
      <c r="E6" s="374"/>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13"/>
      <c r="AP6" s="2"/>
      <c r="AQ6" s="2"/>
      <c r="AR6" s="2"/>
      <c r="AS6" s="2"/>
      <c r="AT6" s="2"/>
      <c r="AU6" s="2"/>
      <c r="AV6" s="2"/>
      <c r="AW6" s="2"/>
      <c r="AX6" s="2"/>
      <c r="AY6" s="2"/>
      <c r="AZ6" s="2"/>
      <c r="BA6" s="2"/>
      <c r="BB6" s="2"/>
      <c r="BC6" s="2"/>
      <c r="BD6" s="2"/>
      <c r="BE6" s="142"/>
      <c r="BF6" s="142"/>
      <c r="BG6" s="142"/>
      <c r="BH6" s="142"/>
      <c r="BI6" s="142"/>
    </row>
    <row r="7" spans="1:61" ht="30" customHeight="1">
      <c r="A7" s="6" t="s">
        <v>6</v>
      </c>
      <c r="B7" s="7"/>
      <c r="C7" s="7"/>
      <c r="D7" s="8"/>
      <c r="E7" s="458" t="s">
        <v>683</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13"/>
      <c r="AN7" s="9"/>
      <c r="AO7" s="10"/>
      <c r="AP7" s="2"/>
      <c r="AQ7" s="2"/>
      <c r="AR7" s="2"/>
      <c r="AS7" s="2"/>
      <c r="AT7" s="2"/>
      <c r="AU7" s="2"/>
      <c r="AV7" s="2"/>
      <c r="AW7" s="2"/>
      <c r="AX7" s="2"/>
      <c r="AY7" s="2"/>
      <c r="AZ7" s="2"/>
      <c r="BA7" s="2"/>
      <c r="BB7" s="2"/>
      <c r="BC7" s="2"/>
      <c r="BD7" s="2"/>
      <c r="BE7" s="142"/>
      <c r="BF7" s="142"/>
      <c r="BG7" s="142"/>
      <c r="BH7" s="142"/>
      <c r="BI7" s="142"/>
    </row>
    <row r="8" spans="1:61" ht="30" customHeight="1">
      <c r="A8" s="6" t="s">
        <v>9</v>
      </c>
      <c r="B8" s="7"/>
      <c r="C8" s="7"/>
      <c r="D8" s="8"/>
      <c r="E8" s="458" t="s">
        <v>684</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13"/>
      <c r="AN8" s="9"/>
      <c r="AO8" s="10"/>
      <c r="AP8" s="2"/>
      <c r="AQ8" s="2"/>
      <c r="AR8" s="2"/>
      <c r="AS8" s="2"/>
      <c r="AT8" s="2"/>
      <c r="AU8" s="2"/>
      <c r="AV8" s="2"/>
      <c r="AW8" s="2"/>
      <c r="AX8" s="2"/>
      <c r="AY8" s="2"/>
      <c r="AZ8" s="2"/>
      <c r="BA8" s="2"/>
      <c r="BB8" s="2"/>
      <c r="BC8" s="2"/>
      <c r="BD8" s="2"/>
      <c r="BE8" s="142"/>
      <c r="BF8" s="142"/>
      <c r="BG8" s="142"/>
      <c r="BH8" s="142"/>
      <c r="BI8" s="142"/>
    </row>
    <row r="9" spans="1:61" ht="30" customHeight="1">
      <c r="A9" s="6" t="s">
        <v>11</v>
      </c>
      <c r="B9" s="7"/>
      <c r="C9" s="7"/>
      <c r="D9" s="8"/>
      <c r="E9" s="458" t="s">
        <v>685</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13"/>
      <c r="AN9" s="9"/>
      <c r="AO9" s="10"/>
      <c r="AP9" s="2"/>
      <c r="AQ9" s="2"/>
      <c r="AR9" s="2"/>
      <c r="AS9" s="2"/>
      <c r="AT9" s="2"/>
      <c r="AU9" s="2"/>
      <c r="AV9" s="2"/>
      <c r="AW9" s="2"/>
      <c r="AX9" s="2"/>
      <c r="AY9" s="2"/>
      <c r="AZ9" s="2"/>
      <c r="BA9" s="2"/>
      <c r="BB9" s="2"/>
      <c r="BC9" s="2"/>
      <c r="BD9" s="2"/>
      <c r="BE9" s="142"/>
      <c r="BF9" s="142"/>
      <c r="BG9" s="142"/>
      <c r="BH9" s="142"/>
      <c r="BI9" s="142"/>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2"/>
      <c r="AQ10" s="2"/>
      <c r="AR10" s="2"/>
      <c r="AS10" s="2"/>
      <c r="AT10" s="2"/>
      <c r="AU10" s="2"/>
      <c r="AV10" s="2"/>
      <c r="AW10" s="2"/>
      <c r="AX10" s="2"/>
      <c r="AY10" s="2"/>
      <c r="AZ10" s="2"/>
      <c r="BA10" s="2"/>
      <c r="BB10" s="2"/>
      <c r="BC10" s="2"/>
      <c r="BD10" s="2"/>
      <c r="BE10" s="142"/>
      <c r="BF10" s="142"/>
      <c r="BG10" s="142"/>
      <c r="BH10" s="142"/>
      <c r="BI10" s="142"/>
    </row>
    <row r="11" spans="1:61" ht="38.25" customHeight="1">
      <c r="A11" s="438" t="s">
        <v>13</v>
      </c>
      <c r="B11" s="346"/>
      <c r="C11" s="469" t="s">
        <v>14</v>
      </c>
      <c r="D11" s="346"/>
      <c r="E11" s="430" t="s">
        <v>15</v>
      </c>
      <c r="F11" s="352"/>
      <c r="G11" s="352"/>
      <c r="H11" s="346"/>
      <c r="I11" s="437" t="s">
        <v>16</v>
      </c>
      <c r="J11" s="352"/>
      <c r="K11" s="352"/>
      <c r="L11" s="346"/>
      <c r="M11" s="343" t="s">
        <v>17</v>
      </c>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378"/>
      <c r="AL11" s="435" t="s">
        <v>18</v>
      </c>
      <c r="AM11" s="379"/>
      <c r="AN11" s="379"/>
      <c r="AO11" s="378"/>
      <c r="AP11" s="15"/>
      <c r="AQ11" s="15"/>
      <c r="AR11" s="15"/>
      <c r="AS11" s="15"/>
      <c r="AT11" s="15"/>
      <c r="AU11" s="15"/>
      <c r="AV11" s="15"/>
      <c r="AW11" s="15"/>
      <c r="AX11" s="15"/>
      <c r="AY11" s="15"/>
      <c r="AZ11" s="15"/>
      <c r="BA11" s="15"/>
      <c r="BB11" s="15"/>
      <c r="BC11" s="15"/>
      <c r="BD11" s="15"/>
      <c r="BE11" s="144"/>
      <c r="BF11" s="144"/>
      <c r="BG11" s="144"/>
      <c r="BH11" s="144"/>
      <c r="BI11" s="144"/>
    </row>
    <row r="12" spans="1:61" ht="3.75" customHeight="1">
      <c r="A12" s="347"/>
      <c r="B12" s="348"/>
      <c r="C12" s="347"/>
      <c r="D12" s="348"/>
      <c r="E12" s="347"/>
      <c r="F12" s="294"/>
      <c r="G12" s="294"/>
      <c r="H12" s="348"/>
      <c r="I12" s="347"/>
      <c r="J12" s="294"/>
      <c r="K12" s="294"/>
      <c r="L12" s="348"/>
      <c r="M12" s="345" t="s">
        <v>19</v>
      </c>
      <c r="N12" s="346"/>
      <c r="O12" s="380" t="s">
        <v>20</v>
      </c>
      <c r="P12" s="352"/>
      <c r="Q12" s="352"/>
      <c r="R12" s="352"/>
      <c r="S12" s="352"/>
      <c r="T12" s="352"/>
      <c r="U12" s="352"/>
      <c r="V12" s="352"/>
      <c r="W12" s="352"/>
      <c r="X12" s="352"/>
      <c r="Y12" s="352"/>
      <c r="Z12" s="352"/>
      <c r="AA12" s="352"/>
      <c r="AB12" s="352"/>
      <c r="AC12" s="352"/>
      <c r="AD12" s="352"/>
      <c r="AE12" s="352"/>
      <c r="AF12" s="352"/>
      <c r="AG12" s="346"/>
      <c r="AH12" s="390" t="s">
        <v>21</v>
      </c>
      <c r="AI12" s="352"/>
      <c r="AJ12" s="352"/>
      <c r="AK12" s="346"/>
      <c r="AL12" s="436" t="s">
        <v>22</v>
      </c>
      <c r="AM12" s="346"/>
      <c r="AN12" s="375" t="s">
        <v>24</v>
      </c>
      <c r="AO12" s="346"/>
      <c r="AP12" s="2"/>
      <c r="AQ12" s="2"/>
      <c r="AR12" s="2"/>
      <c r="AS12" s="2"/>
      <c r="AT12" s="2"/>
      <c r="AU12" s="2"/>
      <c r="AV12" s="2"/>
      <c r="AW12" s="2"/>
      <c r="AX12" s="2"/>
      <c r="AY12" s="2"/>
      <c r="AZ12" s="2"/>
      <c r="BA12" s="2"/>
      <c r="BB12" s="2"/>
      <c r="BC12" s="2"/>
      <c r="BD12" s="2"/>
      <c r="BE12" s="142"/>
      <c r="BF12" s="142"/>
      <c r="BG12" s="142"/>
      <c r="BH12" s="142"/>
      <c r="BI12" s="142"/>
    </row>
    <row r="13" spans="1:61" ht="45" customHeight="1">
      <c r="A13" s="347"/>
      <c r="B13" s="348"/>
      <c r="C13" s="347"/>
      <c r="D13" s="348"/>
      <c r="E13" s="347"/>
      <c r="F13" s="294"/>
      <c r="G13" s="294"/>
      <c r="H13" s="348"/>
      <c r="I13" s="347"/>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50"/>
      <c r="AH13" s="347"/>
      <c r="AI13" s="294"/>
      <c r="AJ13" s="294"/>
      <c r="AK13" s="348"/>
      <c r="AL13" s="347"/>
      <c r="AM13" s="348"/>
      <c r="AN13" s="347"/>
      <c r="AO13" s="348"/>
      <c r="AP13" s="2"/>
      <c r="AQ13" s="2"/>
      <c r="AR13" s="2"/>
      <c r="AS13" s="2"/>
      <c r="AT13" s="2"/>
      <c r="AU13" s="2"/>
      <c r="AV13" s="2"/>
      <c r="AW13" s="2"/>
      <c r="AX13" s="2"/>
      <c r="AY13" s="2"/>
      <c r="AZ13" s="2"/>
      <c r="BA13" s="2"/>
      <c r="BB13" s="2"/>
      <c r="BC13" s="2"/>
      <c r="BD13" s="2"/>
      <c r="BE13" s="142"/>
      <c r="BF13" s="142"/>
      <c r="BG13" s="142"/>
      <c r="BH13" s="142"/>
      <c r="BI13" s="142"/>
    </row>
    <row r="14" spans="1:61" ht="42.75" customHeight="1">
      <c r="A14" s="349"/>
      <c r="B14" s="350"/>
      <c r="C14" s="349"/>
      <c r="D14" s="350"/>
      <c r="E14" s="349"/>
      <c r="F14" s="355"/>
      <c r="G14" s="355"/>
      <c r="H14" s="350"/>
      <c r="I14" s="349"/>
      <c r="J14" s="355"/>
      <c r="K14" s="355"/>
      <c r="L14" s="350"/>
      <c r="M14" s="349"/>
      <c r="N14" s="350"/>
      <c r="O14" s="343" t="s">
        <v>27</v>
      </c>
      <c r="P14" s="378"/>
      <c r="Q14" s="168"/>
      <c r="R14" s="168"/>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49"/>
      <c r="AM14" s="350"/>
      <c r="AN14" s="349"/>
      <c r="AO14" s="350"/>
      <c r="AP14" s="2"/>
      <c r="AQ14" s="2"/>
      <c r="AR14" s="2"/>
      <c r="AS14" s="2"/>
      <c r="AT14" s="2"/>
      <c r="AU14" s="2"/>
      <c r="AV14" s="2"/>
      <c r="AW14" s="2"/>
      <c r="AX14" s="2"/>
      <c r="AY14" s="2"/>
      <c r="AZ14" s="2"/>
      <c r="BA14" s="2"/>
      <c r="BB14" s="2"/>
      <c r="BC14" s="2"/>
      <c r="BD14" s="2"/>
      <c r="BE14" s="142"/>
      <c r="BF14" s="142"/>
      <c r="BG14" s="142"/>
      <c r="BH14" s="142"/>
      <c r="BI14" s="142"/>
    </row>
    <row r="15" spans="1:61" ht="75" customHeight="1">
      <c r="A15" s="339" t="s">
        <v>26</v>
      </c>
      <c r="B15" s="339" t="s">
        <v>28</v>
      </c>
      <c r="C15" s="340" t="s">
        <v>29</v>
      </c>
      <c r="D15" s="340" t="s">
        <v>30</v>
      </c>
      <c r="E15" s="338" t="s">
        <v>31</v>
      </c>
      <c r="F15" s="338" t="s">
        <v>32</v>
      </c>
      <c r="G15" s="338" t="s">
        <v>33</v>
      </c>
      <c r="H15" s="338" t="s">
        <v>34</v>
      </c>
      <c r="I15" s="341" t="s">
        <v>35</v>
      </c>
      <c r="J15" s="341" t="s">
        <v>69</v>
      </c>
      <c r="K15" s="341" t="s">
        <v>38</v>
      </c>
      <c r="L15" s="341" t="s">
        <v>70</v>
      </c>
      <c r="M15" s="342" t="s">
        <v>39</v>
      </c>
      <c r="N15" s="342" t="s">
        <v>41</v>
      </c>
      <c r="O15" s="342" t="s">
        <v>72</v>
      </c>
      <c r="P15" s="356" t="s">
        <v>73</v>
      </c>
      <c r="Q15" s="357" t="s">
        <v>74</v>
      </c>
      <c r="R15" s="358" t="s">
        <v>73</v>
      </c>
      <c r="S15" s="342" t="s">
        <v>75</v>
      </c>
      <c r="T15" s="356" t="s">
        <v>73</v>
      </c>
      <c r="U15" s="342" t="s">
        <v>76</v>
      </c>
      <c r="V15" s="356" t="s">
        <v>73</v>
      </c>
      <c r="W15" s="342" t="s">
        <v>77</v>
      </c>
      <c r="X15" s="356" t="s">
        <v>73</v>
      </c>
      <c r="Y15" s="342" t="s">
        <v>78</v>
      </c>
      <c r="Z15" s="356" t="s">
        <v>73</v>
      </c>
      <c r="AA15" s="342" t="s">
        <v>81</v>
      </c>
      <c r="AB15" s="356" t="s">
        <v>73</v>
      </c>
      <c r="AC15" s="342" t="s">
        <v>84</v>
      </c>
      <c r="AD15" s="342" t="s">
        <v>85</v>
      </c>
      <c r="AE15" s="342" t="s">
        <v>86</v>
      </c>
      <c r="AF15" s="342" t="s">
        <v>87</v>
      </c>
      <c r="AG15" s="342" t="s">
        <v>88</v>
      </c>
      <c r="AH15" s="342" t="s">
        <v>89</v>
      </c>
      <c r="AI15" s="392" t="s">
        <v>35</v>
      </c>
      <c r="AJ15" s="342" t="s">
        <v>69</v>
      </c>
      <c r="AK15" s="342" t="s">
        <v>91</v>
      </c>
      <c r="AL15" s="391" t="s">
        <v>92</v>
      </c>
      <c r="AM15" s="391" t="s">
        <v>32</v>
      </c>
      <c r="AN15" s="396" t="s">
        <v>92</v>
      </c>
      <c r="AO15" s="396" t="s">
        <v>32</v>
      </c>
      <c r="AP15" s="2"/>
      <c r="AQ15" s="2"/>
      <c r="AR15" s="2"/>
      <c r="AS15" s="2"/>
      <c r="AT15" s="2"/>
      <c r="AU15" s="2"/>
      <c r="AV15" s="2"/>
      <c r="AW15" s="2"/>
      <c r="AX15" s="2"/>
      <c r="AY15" s="2"/>
      <c r="AZ15" s="2"/>
      <c r="BA15" s="2"/>
      <c r="BB15" s="2"/>
      <c r="BC15" s="2"/>
      <c r="BD15" s="2"/>
      <c r="BE15" s="1"/>
      <c r="BF15" s="1"/>
      <c r="BG15" s="1"/>
      <c r="BH15" s="1"/>
      <c r="BI15" s="1"/>
    </row>
    <row r="16" spans="1:61" ht="57" customHeight="1">
      <c r="A16" s="334"/>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2"/>
      <c r="AQ16" s="2"/>
      <c r="AR16" s="2"/>
      <c r="AS16" s="2"/>
      <c r="AT16" s="2"/>
      <c r="AU16" s="2"/>
      <c r="AV16" s="2"/>
      <c r="AW16" s="2"/>
      <c r="AX16" s="2"/>
      <c r="AY16" s="2"/>
      <c r="AZ16" s="2"/>
      <c r="BA16" s="2"/>
      <c r="BB16" s="2"/>
      <c r="BC16" s="2"/>
      <c r="BD16" s="2"/>
      <c r="BE16" s="1"/>
      <c r="BF16" s="1"/>
      <c r="BG16" s="1"/>
      <c r="BH16" s="1"/>
      <c r="BI16" s="1"/>
    </row>
    <row r="17" spans="1:41" ht="119.25" hidden="1" customHeight="1">
      <c r="A17" s="335" t="s">
        <v>133</v>
      </c>
      <c r="B17" s="423">
        <v>1</v>
      </c>
      <c r="C17" s="145" t="s">
        <v>317</v>
      </c>
      <c r="D17" s="228" t="s">
        <v>750</v>
      </c>
      <c r="E17" s="480" t="s">
        <v>751</v>
      </c>
      <c r="F17" s="480" t="s">
        <v>752</v>
      </c>
      <c r="G17" s="481" t="s">
        <v>753</v>
      </c>
      <c r="H17" s="332" t="s">
        <v>93</v>
      </c>
      <c r="I17" s="335" t="s">
        <v>120</v>
      </c>
      <c r="J17" s="335" t="s">
        <v>121</v>
      </c>
      <c r="K17" s="332" t="s">
        <v>122</v>
      </c>
      <c r="L17" s="332" t="s">
        <v>124</v>
      </c>
      <c r="M17" s="450" t="s">
        <v>754</v>
      </c>
      <c r="N17" s="332" t="s">
        <v>126</v>
      </c>
      <c r="O17" s="464" t="s">
        <v>755</v>
      </c>
      <c r="P17" s="335">
        <v>30</v>
      </c>
      <c r="Q17" s="145"/>
      <c r="R17" s="145"/>
      <c r="S17" s="464" t="s">
        <v>756</v>
      </c>
      <c r="T17" s="335">
        <v>15</v>
      </c>
      <c r="U17" s="464" t="s">
        <v>757</v>
      </c>
      <c r="V17" s="332">
        <v>15</v>
      </c>
      <c r="W17" s="464" t="s">
        <v>758</v>
      </c>
      <c r="X17" s="332">
        <v>15</v>
      </c>
      <c r="Y17" s="464" t="s">
        <v>759</v>
      </c>
      <c r="Z17" s="332">
        <v>15</v>
      </c>
      <c r="AA17" s="464" t="s">
        <v>760</v>
      </c>
      <c r="AB17" s="332">
        <v>10</v>
      </c>
      <c r="AC17" s="332">
        <f>P17+R17+T17+V17+X17+Z17+AB17</f>
        <v>100</v>
      </c>
      <c r="AD17" s="55" t="s">
        <v>137</v>
      </c>
      <c r="AE17" s="55" t="s">
        <v>141</v>
      </c>
      <c r="AF17" s="55" t="s">
        <v>245</v>
      </c>
      <c r="AG17" s="484" t="s">
        <v>117</v>
      </c>
      <c r="AH17" s="332" t="s">
        <v>137</v>
      </c>
      <c r="AI17" s="332" t="s">
        <v>115</v>
      </c>
      <c r="AJ17" s="332" t="s">
        <v>121</v>
      </c>
      <c r="AK17" s="332" t="s">
        <v>155</v>
      </c>
      <c r="AL17" s="55">
        <v>1</v>
      </c>
      <c r="AM17" s="147" t="s">
        <v>761</v>
      </c>
      <c r="AN17" s="61">
        <v>1</v>
      </c>
      <c r="AO17" s="145"/>
    </row>
    <row r="18" spans="1:41" ht="135.75" hidden="1" customHeight="1">
      <c r="A18" s="333"/>
      <c r="B18" s="333"/>
      <c r="C18" s="145" t="s">
        <v>317</v>
      </c>
      <c r="D18" s="229" t="s">
        <v>762</v>
      </c>
      <c r="E18" s="465"/>
      <c r="F18" s="465"/>
      <c r="G18" s="327"/>
      <c r="H18" s="333"/>
      <c r="I18" s="333"/>
      <c r="J18" s="333"/>
      <c r="K18" s="333"/>
      <c r="L18" s="333"/>
      <c r="M18" s="465"/>
      <c r="N18" s="333"/>
      <c r="O18" s="465"/>
      <c r="P18" s="333"/>
      <c r="Q18" s="145"/>
      <c r="R18" s="145"/>
      <c r="S18" s="465"/>
      <c r="T18" s="333"/>
      <c r="U18" s="465"/>
      <c r="V18" s="333"/>
      <c r="W18" s="465"/>
      <c r="X18" s="333"/>
      <c r="Y18" s="465"/>
      <c r="Z18" s="333"/>
      <c r="AA18" s="465"/>
      <c r="AB18" s="333"/>
      <c r="AC18" s="333"/>
      <c r="AD18" s="55" t="s">
        <v>137</v>
      </c>
      <c r="AE18" s="55" t="s">
        <v>326</v>
      </c>
      <c r="AF18" s="55" t="s">
        <v>137</v>
      </c>
      <c r="AG18" s="347"/>
      <c r="AH18" s="333"/>
      <c r="AI18" s="333"/>
      <c r="AJ18" s="333"/>
      <c r="AK18" s="333"/>
      <c r="AL18" s="55">
        <v>2</v>
      </c>
      <c r="AM18" s="147" t="s">
        <v>763</v>
      </c>
      <c r="AN18" s="61">
        <v>2</v>
      </c>
      <c r="AO18" s="145"/>
    </row>
    <row r="19" spans="1:41" ht="167.25" hidden="1" customHeight="1">
      <c r="A19" s="333"/>
      <c r="B19" s="333"/>
      <c r="C19" s="145" t="s">
        <v>317</v>
      </c>
      <c r="D19" s="229" t="s">
        <v>764</v>
      </c>
      <c r="E19" s="465"/>
      <c r="F19" s="465"/>
      <c r="G19" s="482" t="s">
        <v>765</v>
      </c>
      <c r="H19" s="333"/>
      <c r="I19" s="333"/>
      <c r="J19" s="333"/>
      <c r="K19" s="333"/>
      <c r="L19" s="333"/>
      <c r="M19" s="465"/>
      <c r="N19" s="333"/>
      <c r="O19" s="465"/>
      <c r="P19" s="333"/>
      <c r="Q19" s="145"/>
      <c r="R19" s="145"/>
      <c r="S19" s="465"/>
      <c r="T19" s="333"/>
      <c r="U19" s="465"/>
      <c r="V19" s="333"/>
      <c r="W19" s="465"/>
      <c r="X19" s="333"/>
      <c r="Y19" s="465"/>
      <c r="Z19" s="333"/>
      <c r="AA19" s="465"/>
      <c r="AB19" s="333"/>
      <c r="AC19" s="333"/>
      <c r="AD19" s="55" t="s">
        <v>137</v>
      </c>
      <c r="AE19" s="55" t="s">
        <v>326</v>
      </c>
      <c r="AF19" s="55" t="s">
        <v>137</v>
      </c>
      <c r="AG19" s="347"/>
      <c r="AH19" s="333"/>
      <c r="AI19" s="333"/>
      <c r="AJ19" s="333"/>
      <c r="AK19" s="333"/>
      <c r="AL19" s="55">
        <v>3</v>
      </c>
      <c r="AM19" s="230" t="s">
        <v>766</v>
      </c>
      <c r="AN19" s="61">
        <v>3</v>
      </c>
      <c r="AO19" s="145"/>
    </row>
    <row r="20" spans="1:41" ht="109.5" hidden="1" customHeight="1">
      <c r="A20" s="334"/>
      <c r="B20" s="334"/>
      <c r="C20" s="145"/>
      <c r="D20" s="51"/>
      <c r="E20" s="451"/>
      <c r="F20" s="451"/>
      <c r="G20" s="483"/>
      <c r="H20" s="334"/>
      <c r="I20" s="334"/>
      <c r="J20" s="334"/>
      <c r="K20" s="334"/>
      <c r="L20" s="334"/>
      <c r="M20" s="451"/>
      <c r="N20" s="334"/>
      <c r="O20" s="451"/>
      <c r="P20" s="334"/>
      <c r="Q20" s="145"/>
      <c r="R20" s="145"/>
      <c r="S20" s="451"/>
      <c r="T20" s="334"/>
      <c r="U20" s="451"/>
      <c r="V20" s="334"/>
      <c r="W20" s="451"/>
      <c r="X20" s="334"/>
      <c r="Y20" s="451"/>
      <c r="Z20" s="334"/>
      <c r="AA20" s="451"/>
      <c r="AB20" s="334"/>
      <c r="AC20" s="334"/>
      <c r="AD20" s="55" t="s">
        <v>137</v>
      </c>
      <c r="AE20" s="55" t="s">
        <v>326</v>
      </c>
      <c r="AF20" s="55" t="s">
        <v>137</v>
      </c>
      <c r="AG20" s="349"/>
      <c r="AH20" s="334"/>
      <c r="AI20" s="334"/>
      <c r="AJ20" s="334"/>
      <c r="AK20" s="334"/>
      <c r="AL20" s="147"/>
      <c r="AM20" s="147"/>
      <c r="AN20" s="145"/>
      <c r="AO20" s="145"/>
    </row>
    <row r="21" spans="1:41" ht="15.75" hidden="1"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9"/>
      <c r="AI21" s="148"/>
      <c r="AJ21" s="149"/>
      <c r="AK21" s="148"/>
      <c r="AL21" s="148"/>
      <c r="AM21" s="148"/>
      <c r="AN21" s="148"/>
      <c r="AO21" s="148"/>
    </row>
    <row r="22" spans="1:41" ht="116.25" hidden="1" customHeight="1">
      <c r="A22" s="335" t="s">
        <v>133</v>
      </c>
      <c r="B22" s="335">
        <v>2</v>
      </c>
      <c r="C22" s="145" t="s">
        <v>317</v>
      </c>
      <c r="D22" s="231" t="s">
        <v>767</v>
      </c>
      <c r="E22" s="476" t="s">
        <v>768</v>
      </c>
      <c r="F22" s="476" t="s">
        <v>769</v>
      </c>
      <c r="G22" s="476" t="s">
        <v>770</v>
      </c>
      <c r="H22" s="335" t="s">
        <v>93</v>
      </c>
      <c r="I22" s="335" t="s">
        <v>120</v>
      </c>
      <c r="J22" s="335" t="s">
        <v>121</v>
      </c>
      <c r="K22" s="332" t="s">
        <v>122</v>
      </c>
      <c r="L22" s="332" t="s">
        <v>124</v>
      </c>
      <c r="M22" s="472" t="s">
        <v>771</v>
      </c>
      <c r="N22" s="335" t="s">
        <v>126</v>
      </c>
      <c r="O22" s="463" t="s">
        <v>772</v>
      </c>
      <c r="P22" s="335">
        <v>30</v>
      </c>
      <c r="Q22" s="145"/>
      <c r="R22" s="153"/>
      <c r="S22" s="473" t="s">
        <v>756</v>
      </c>
      <c r="T22" s="232">
        <v>15</v>
      </c>
      <c r="U22" s="233" t="s">
        <v>773</v>
      </c>
      <c r="V22" s="61">
        <v>15</v>
      </c>
      <c r="W22" s="233" t="s">
        <v>774</v>
      </c>
      <c r="X22" s="61">
        <v>15</v>
      </c>
      <c r="Y22" s="233" t="s">
        <v>775</v>
      </c>
      <c r="Z22" s="61">
        <v>15</v>
      </c>
      <c r="AA22" s="234" t="s">
        <v>776</v>
      </c>
      <c r="AB22" s="51">
        <v>10</v>
      </c>
      <c r="AC22" s="61">
        <f>P22+R22+T22+V22+X22+Z22+AB22</f>
        <v>100</v>
      </c>
      <c r="AD22" s="61" t="s">
        <v>137</v>
      </c>
      <c r="AE22" s="55" t="s">
        <v>141</v>
      </c>
      <c r="AF22" s="61" t="s">
        <v>137</v>
      </c>
      <c r="AG22" s="153" t="s">
        <v>119</v>
      </c>
      <c r="AH22" s="335" t="s">
        <v>137</v>
      </c>
      <c r="AI22" s="335" t="s">
        <v>115</v>
      </c>
      <c r="AJ22" s="335" t="s">
        <v>121</v>
      </c>
      <c r="AK22" s="332" t="s">
        <v>155</v>
      </c>
      <c r="AL22" s="61">
        <v>1</v>
      </c>
      <c r="AM22" s="147" t="s">
        <v>777</v>
      </c>
      <c r="AN22" s="61">
        <v>1</v>
      </c>
      <c r="AO22" s="145"/>
    </row>
    <row r="23" spans="1:41" ht="173.25" hidden="1" customHeight="1">
      <c r="A23" s="333"/>
      <c r="B23" s="333"/>
      <c r="C23" s="145" t="s">
        <v>317</v>
      </c>
      <c r="D23" s="229" t="s">
        <v>778</v>
      </c>
      <c r="E23" s="465"/>
      <c r="F23" s="465"/>
      <c r="G23" s="465"/>
      <c r="H23" s="333"/>
      <c r="I23" s="333"/>
      <c r="J23" s="333"/>
      <c r="K23" s="333"/>
      <c r="L23" s="333"/>
      <c r="M23" s="326"/>
      <c r="N23" s="333"/>
      <c r="O23" s="326"/>
      <c r="P23" s="333"/>
      <c r="Q23" s="145"/>
      <c r="R23" s="153"/>
      <c r="S23" s="474"/>
      <c r="T23" s="232"/>
      <c r="U23" s="51"/>
      <c r="V23" s="61"/>
      <c r="W23" s="51"/>
      <c r="X23" s="61"/>
      <c r="Y23" s="51"/>
      <c r="Z23" s="61"/>
      <c r="AA23" s="51"/>
      <c r="AB23" s="51"/>
      <c r="AC23" s="61"/>
      <c r="AD23" s="61"/>
      <c r="AE23" s="55"/>
      <c r="AF23" s="61"/>
      <c r="AG23" s="153"/>
      <c r="AH23" s="333"/>
      <c r="AI23" s="333"/>
      <c r="AJ23" s="333"/>
      <c r="AK23" s="333"/>
      <c r="AL23" s="61">
        <v>2</v>
      </c>
      <c r="AM23" s="147" t="s">
        <v>779</v>
      </c>
      <c r="AN23" s="61">
        <v>2</v>
      </c>
      <c r="AO23" s="145"/>
    </row>
    <row r="24" spans="1:41" ht="149.25" hidden="1" customHeight="1">
      <c r="A24" s="333"/>
      <c r="B24" s="333"/>
      <c r="C24" s="145" t="s">
        <v>317</v>
      </c>
      <c r="D24" s="229" t="s">
        <v>780</v>
      </c>
      <c r="E24" s="465"/>
      <c r="F24" s="465"/>
      <c r="G24" s="451"/>
      <c r="H24" s="333"/>
      <c r="I24" s="333"/>
      <c r="J24" s="333"/>
      <c r="K24" s="333"/>
      <c r="L24" s="333"/>
      <c r="M24" s="326"/>
      <c r="N24" s="333"/>
      <c r="O24" s="326"/>
      <c r="P24" s="333"/>
      <c r="Q24" s="145"/>
      <c r="R24" s="153"/>
      <c r="S24" s="474"/>
      <c r="T24" s="232"/>
      <c r="U24" s="51"/>
      <c r="V24" s="61"/>
      <c r="W24" s="51"/>
      <c r="X24" s="61"/>
      <c r="Y24" s="51"/>
      <c r="Z24" s="61"/>
      <c r="AA24" s="51"/>
      <c r="AB24" s="51"/>
      <c r="AC24" s="61"/>
      <c r="AD24" s="61"/>
      <c r="AE24" s="55"/>
      <c r="AF24" s="61"/>
      <c r="AG24" s="153"/>
      <c r="AH24" s="333"/>
      <c r="AI24" s="333"/>
      <c r="AJ24" s="333"/>
      <c r="AK24" s="333"/>
      <c r="AL24" s="61">
        <v>3</v>
      </c>
      <c r="AM24" s="230" t="s">
        <v>781</v>
      </c>
      <c r="AN24" s="61">
        <v>3</v>
      </c>
      <c r="AO24" s="145"/>
    </row>
    <row r="25" spans="1:41" ht="30" hidden="1" customHeight="1">
      <c r="A25" s="333"/>
      <c r="B25" s="333"/>
      <c r="C25" s="145" t="s">
        <v>317</v>
      </c>
      <c r="D25" s="229" t="s">
        <v>782</v>
      </c>
      <c r="E25" s="465"/>
      <c r="F25" s="465"/>
      <c r="G25" s="477" t="s">
        <v>783</v>
      </c>
      <c r="H25" s="333"/>
      <c r="I25" s="333"/>
      <c r="J25" s="333"/>
      <c r="K25" s="333"/>
      <c r="L25" s="333"/>
      <c r="M25" s="326"/>
      <c r="N25" s="333"/>
      <c r="O25" s="326"/>
      <c r="P25" s="333"/>
      <c r="Q25" s="145"/>
      <c r="R25" s="153"/>
      <c r="S25" s="474"/>
      <c r="T25" s="232"/>
      <c r="U25" s="51"/>
      <c r="V25" s="61"/>
      <c r="W25" s="51"/>
      <c r="X25" s="61"/>
      <c r="Y25" s="51"/>
      <c r="Z25" s="61"/>
      <c r="AA25" s="51"/>
      <c r="AB25" s="51"/>
      <c r="AC25" s="61"/>
      <c r="AD25" s="61"/>
      <c r="AE25" s="55"/>
      <c r="AF25" s="61"/>
      <c r="AG25" s="153"/>
      <c r="AH25" s="333"/>
      <c r="AI25" s="333"/>
      <c r="AJ25" s="333"/>
      <c r="AK25" s="333"/>
      <c r="AL25" s="145"/>
      <c r="AM25" s="145"/>
      <c r="AN25" s="145"/>
      <c r="AO25" s="145"/>
    </row>
    <row r="26" spans="1:41" ht="30" hidden="1" customHeight="1">
      <c r="A26" s="333"/>
      <c r="B26" s="333"/>
      <c r="C26" s="145" t="s">
        <v>317</v>
      </c>
      <c r="D26" s="229" t="s">
        <v>784</v>
      </c>
      <c r="E26" s="465"/>
      <c r="F26" s="465"/>
      <c r="G26" s="478"/>
      <c r="H26" s="333"/>
      <c r="I26" s="333"/>
      <c r="J26" s="333"/>
      <c r="K26" s="333"/>
      <c r="L26" s="333"/>
      <c r="M26" s="326"/>
      <c r="N26" s="333"/>
      <c r="O26" s="326"/>
      <c r="P26" s="333"/>
      <c r="Q26" s="21"/>
      <c r="R26" s="21"/>
      <c r="S26" s="474"/>
      <c r="T26" s="235"/>
      <c r="U26" s="77"/>
      <c r="V26" s="235"/>
      <c r="W26" s="77"/>
      <c r="X26" s="235"/>
      <c r="Y26" s="77"/>
      <c r="Z26" s="235"/>
      <c r="AA26" s="77"/>
      <c r="AB26" s="77"/>
      <c r="AC26" s="235"/>
      <c r="AD26" s="235"/>
      <c r="AE26" s="87"/>
      <c r="AF26" s="235"/>
      <c r="AG26" s="21"/>
      <c r="AH26" s="333"/>
      <c r="AI26" s="333"/>
      <c r="AJ26" s="333"/>
      <c r="AK26" s="333"/>
      <c r="AL26" s="21"/>
      <c r="AM26" s="21"/>
      <c r="AN26" s="21"/>
      <c r="AO26" s="21"/>
    </row>
    <row r="27" spans="1:41" ht="30" hidden="1" customHeight="1">
      <c r="A27" s="334"/>
      <c r="B27" s="334"/>
      <c r="C27" s="145" t="s">
        <v>317</v>
      </c>
      <c r="D27" s="229" t="s">
        <v>785</v>
      </c>
      <c r="E27" s="451"/>
      <c r="F27" s="451"/>
      <c r="G27" s="337"/>
      <c r="H27" s="334"/>
      <c r="I27" s="334"/>
      <c r="J27" s="334"/>
      <c r="K27" s="334"/>
      <c r="L27" s="334"/>
      <c r="M27" s="327"/>
      <c r="N27" s="334"/>
      <c r="O27" s="327"/>
      <c r="P27" s="334"/>
      <c r="Q27" s="21"/>
      <c r="R27" s="21"/>
      <c r="S27" s="475"/>
      <c r="T27" s="235"/>
      <c r="U27" s="77"/>
      <c r="V27" s="235"/>
      <c r="W27" s="77"/>
      <c r="X27" s="235"/>
      <c r="Y27" s="77"/>
      <c r="Z27" s="235"/>
      <c r="AA27" s="77"/>
      <c r="AB27" s="77"/>
      <c r="AC27" s="235"/>
      <c r="AD27" s="235"/>
      <c r="AE27" s="87"/>
      <c r="AF27" s="235"/>
      <c r="AG27" s="21"/>
      <c r="AH27" s="334"/>
      <c r="AI27" s="334"/>
      <c r="AJ27" s="334"/>
      <c r="AK27" s="334"/>
      <c r="AL27" s="21"/>
      <c r="AM27" s="21"/>
      <c r="AN27" s="21"/>
      <c r="AO27" s="21"/>
    </row>
    <row r="28" spans="1:41" ht="15.75" hidden="1" customHeight="1">
      <c r="A28" s="148"/>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9"/>
      <c r="AI28" s="148"/>
      <c r="AJ28" s="149"/>
      <c r="AK28" s="148"/>
      <c r="AL28" s="148"/>
      <c r="AM28" s="148"/>
      <c r="AN28" s="148"/>
      <c r="AO28" s="148"/>
    </row>
    <row r="29" spans="1:41" ht="15.75" hidden="1" customHeight="1">
      <c r="A29" s="335" t="s">
        <v>133</v>
      </c>
      <c r="B29" s="423">
        <v>3</v>
      </c>
      <c r="C29" s="145" t="s">
        <v>317</v>
      </c>
      <c r="D29" s="231" t="s">
        <v>786</v>
      </c>
      <c r="E29" s="479" t="s">
        <v>787</v>
      </c>
      <c r="F29" s="479" t="s">
        <v>788</v>
      </c>
      <c r="G29" s="236" t="s">
        <v>789</v>
      </c>
      <c r="H29" s="423" t="s">
        <v>325</v>
      </c>
      <c r="I29" s="335" t="s">
        <v>301</v>
      </c>
      <c r="J29" s="335" t="s">
        <v>121</v>
      </c>
      <c r="K29" s="332" t="s">
        <v>302</v>
      </c>
      <c r="L29" s="332" t="s">
        <v>237</v>
      </c>
      <c r="M29" s="236" t="s">
        <v>790</v>
      </c>
      <c r="N29" s="61" t="s">
        <v>126</v>
      </c>
      <c r="O29" s="234" t="s">
        <v>791</v>
      </c>
      <c r="P29" s="61">
        <v>30</v>
      </c>
      <c r="Q29" s="145"/>
      <c r="R29" s="145"/>
      <c r="S29" s="237" t="s">
        <v>792</v>
      </c>
      <c r="T29" s="61">
        <v>15</v>
      </c>
      <c r="U29" s="233" t="s">
        <v>793</v>
      </c>
      <c r="V29" s="61"/>
      <c r="W29" s="233" t="s">
        <v>794</v>
      </c>
      <c r="X29" s="61"/>
      <c r="Y29" s="233" t="s">
        <v>795</v>
      </c>
      <c r="Z29" s="61">
        <v>15</v>
      </c>
      <c r="AA29" s="233" t="s">
        <v>796</v>
      </c>
      <c r="AB29" s="51">
        <v>10</v>
      </c>
      <c r="AC29" s="61">
        <f>P29+R29+T29+V29+X29+Z29+AB29</f>
        <v>70</v>
      </c>
      <c r="AD29" s="61" t="s">
        <v>253</v>
      </c>
      <c r="AE29" s="55" t="s">
        <v>141</v>
      </c>
      <c r="AF29" s="61" t="s">
        <v>253</v>
      </c>
      <c r="AG29" s="153" t="s">
        <v>117</v>
      </c>
      <c r="AH29" s="335" t="s">
        <v>245</v>
      </c>
      <c r="AI29" s="335" t="s">
        <v>235</v>
      </c>
      <c r="AJ29" s="335" t="s">
        <v>121</v>
      </c>
      <c r="AK29" s="332" t="s">
        <v>122</v>
      </c>
      <c r="AL29" s="61">
        <v>1</v>
      </c>
      <c r="AM29" s="147" t="s">
        <v>797</v>
      </c>
      <c r="AN29" s="61">
        <v>1</v>
      </c>
      <c r="AO29" s="145"/>
    </row>
    <row r="30" spans="1:41" ht="15.75" hidden="1" customHeight="1">
      <c r="A30" s="333"/>
      <c r="B30" s="333"/>
      <c r="C30" s="145" t="s">
        <v>317</v>
      </c>
      <c r="D30" s="229" t="s">
        <v>798</v>
      </c>
      <c r="E30" s="465"/>
      <c r="F30" s="465"/>
      <c r="G30" s="51"/>
      <c r="H30" s="333"/>
      <c r="I30" s="333"/>
      <c r="J30" s="333"/>
      <c r="K30" s="333"/>
      <c r="L30" s="333"/>
      <c r="M30" s="51"/>
      <c r="N30" s="61"/>
      <c r="O30" s="51"/>
      <c r="P30" s="61"/>
      <c r="Q30" s="145"/>
      <c r="R30" s="145"/>
      <c r="S30" s="51"/>
      <c r="T30" s="61"/>
      <c r="U30" s="51"/>
      <c r="V30" s="61"/>
      <c r="W30" s="51"/>
      <c r="X30" s="61"/>
      <c r="Y30" s="51"/>
      <c r="Z30" s="61"/>
      <c r="AA30" s="51"/>
      <c r="AB30" s="51"/>
      <c r="AC30" s="61"/>
      <c r="AD30" s="61"/>
      <c r="AE30" s="55"/>
      <c r="AF30" s="61"/>
      <c r="AG30" s="153"/>
      <c r="AH30" s="333"/>
      <c r="AI30" s="333"/>
      <c r="AJ30" s="333"/>
      <c r="AK30" s="333"/>
      <c r="AL30" s="61">
        <v>2</v>
      </c>
      <c r="AM30" s="147" t="s">
        <v>799</v>
      </c>
      <c r="AN30" s="61">
        <v>2</v>
      </c>
      <c r="AO30" s="145"/>
    </row>
    <row r="31" spans="1:41" ht="15.75" hidden="1" customHeight="1">
      <c r="A31" s="333"/>
      <c r="B31" s="333"/>
      <c r="C31" s="145"/>
      <c r="D31" s="51"/>
      <c r="E31" s="465"/>
      <c r="F31" s="465"/>
      <c r="G31" s="51"/>
      <c r="H31" s="333"/>
      <c r="I31" s="333"/>
      <c r="J31" s="333"/>
      <c r="K31" s="333"/>
      <c r="L31" s="333"/>
      <c r="M31" s="51"/>
      <c r="N31" s="61"/>
      <c r="O31" s="51"/>
      <c r="P31" s="61"/>
      <c r="Q31" s="145"/>
      <c r="R31" s="145"/>
      <c r="S31" s="51"/>
      <c r="T31" s="61"/>
      <c r="U31" s="51"/>
      <c r="V31" s="61"/>
      <c r="W31" s="51"/>
      <c r="X31" s="61"/>
      <c r="Y31" s="51"/>
      <c r="Z31" s="61"/>
      <c r="AA31" s="51"/>
      <c r="AB31" s="51"/>
      <c r="AC31" s="61"/>
      <c r="AD31" s="61"/>
      <c r="AE31" s="55"/>
      <c r="AF31" s="61"/>
      <c r="AG31" s="153"/>
      <c r="AH31" s="333"/>
      <c r="AI31" s="333"/>
      <c r="AJ31" s="333"/>
      <c r="AK31" s="333"/>
      <c r="AL31" s="61">
        <v>3</v>
      </c>
      <c r="AM31" s="236" t="s">
        <v>800</v>
      </c>
      <c r="AN31" s="61">
        <v>3</v>
      </c>
      <c r="AO31" s="145"/>
    </row>
    <row r="32" spans="1:41" ht="15.75" hidden="1" customHeight="1">
      <c r="A32" s="334"/>
      <c r="B32" s="334"/>
      <c r="C32" s="145"/>
      <c r="D32" s="51"/>
      <c r="E32" s="451"/>
      <c r="F32" s="451"/>
      <c r="G32" s="51"/>
      <c r="H32" s="334"/>
      <c r="I32" s="334"/>
      <c r="J32" s="334"/>
      <c r="K32" s="334"/>
      <c r="L32" s="334"/>
      <c r="M32" s="51"/>
      <c r="N32" s="61"/>
      <c r="O32" s="51"/>
      <c r="P32" s="61"/>
      <c r="Q32" s="145"/>
      <c r="R32" s="145"/>
      <c r="S32" s="51"/>
      <c r="T32" s="61"/>
      <c r="U32" s="51"/>
      <c r="V32" s="61"/>
      <c r="W32" s="51"/>
      <c r="X32" s="61"/>
      <c r="Y32" s="51"/>
      <c r="Z32" s="61"/>
      <c r="AA32" s="51"/>
      <c r="AB32" s="51"/>
      <c r="AC32" s="61"/>
      <c r="AD32" s="61"/>
      <c r="AE32" s="55"/>
      <c r="AF32" s="61"/>
      <c r="AG32" s="153"/>
      <c r="AH32" s="334"/>
      <c r="AI32" s="334"/>
      <c r="AJ32" s="334"/>
      <c r="AK32" s="334"/>
      <c r="AL32" s="145"/>
      <c r="AM32" s="145"/>
      <c r="AN32" s="145"/>
      <c r="AO32" s="145"/>
    </row>
    <row r="33" spans="1:41" ht="15.75" hidden="1" customHeight="1">
      <c r="A33" s="148"/>
      <c r="B33" s="148"/>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9"/>
      <c r="AI33" s="148"/>
      <c r="AJ33" s="149"/>
      <c r="AK33" s="148"/>
      <c r="AL33" s="148"/>
      <c r="AM33" s="148"/>
      <c r="AN33" s="148"/>
      <c r="AO33" s="148"/>
    </row>
    <row r="34" spans="1:41" ht="15.75" hidden="1" customHeight="1">
      <c r="A34" s="335" t="s">
        <v>133</v>
      </c>
      <c r="B34" s="423">
        <v>4</v>
      </c>
      <c r="C34" s="145" t="s">
        <v>317</v>
      </c>
      <c r="D34" s="231" t="s">
        <v>801</v>
      </c>
      <c r="E34" s="467" t="s">
        <v>802</v>
      </c>
      <c r="F34" s="467" t="s">
        <v>803</v>
      </c>
      <c r="G34" s="236" t="s">
        <v>804</v>
      </c>
      <c r="H34" s="423" t="s">
        <v>325</v>
      </c>
      <c r="I34" s="335" t="s">
        <v>120</v>
      </c>
      <c r="J34" s="335" t="s">
        <v>236</v>
      </c>
      <c r="K34" s="332" t="s">
        <v>155</v>
      </c>
      <c r="L34" s="332" t="s">
        <v>124</v>
      </c>
      <c r="M34" s="236" t="s">
        <v>805</v>
      </c>
      <c r="N34" s="61" t="s">
        <v>126</v>
      </c>
      <c r="O34" s="234" t="s">
        <v>806</v>
      </c>
      <c r="P34" s="61">
        <v>30</v>
      </c>
      <c r="Q34" s="145"/>
      <c r="R34" s="145"/>
      <c r="S34" s="237" t="s">
        <v>807</v>
      </c>
      <c r="T34" s="61">
        <v>15</v>
      </c>
      <c r="U34" s="233" t="s">
        <v>808</v>
      </c>
      <c r="V34" s="61">
        <v>15</v>
      </c>
      <c r="W34" s="233" t="s">
        <v>809</v>
      </c>
      <c r="X34" s="61">
        <v>15</v>
      </c>
      <c r="Y34" s="233" t="s">
        <v>810</v>
      </c>
      <c r="Z34" s="61">
        <v>15</v>
      </c>
      <c r="AA34" s="233" t="s">
        <v>811</v>
      </c>
      <c r="AB34" s="51">
        <v>10</v>
      </c>
      <c r="AC34" s="61">
        <f>P34+R34+T34+V34+X34+Z34+AB34</f>
        <v>100</v>
      </c>
      <c r="AD34" s="61" t="s">
        <v>137</v>
      </c>
      <c r="AE34" s="55" t="s">
        <v>141</v>
      </c>
      <c r="AF34" s="61" t="s">
        <v>137</v>
      </c>
      <c r="AG34" s="153" t="s">
        <v>119</v>
      </c>
      <c r="AH34" s="335" t="s">
        <v>137</v>
      </c>
      <c r="AI34" s="335" t="s">
        <v>115</v>
      </c>
      <c r="AJ34" s="335" t="s">
        <v>236</v>
      </c>
      <c r="AK34" s="332" t="s">
        <v>152</v>
      </c>
      <c r="AL34" s="61">
        <v>1</v>
      </c>
      <c r="AM34" s="147" t="s">
        <v>812</v>
      </c>
      <c r="AN34" s="61">
        <v>1</v>
      </c>
      <c r="AO34" s="145"/>
    </row>
    <row r="35" spans="1:41" ht="244.5" hidden="1" customHeight="1">
      <c r="A35" s="333"/>
      <c r="B35" s="333"/>
      <c r="C35" s="145" t="s">
        <v>317</v>
      </c>
      <c r="D35" s="229" t="s">
        <v>813</v>
      </c>
      <c r="E35" s="465"/>
      <c r="F35" s="465"/>
      <c r="G35" s="230" t="s">
        <v>765</v>
      </c>
      <c r="H35" s="333"/>
      <c r="I35" s="333"/>
      <c r="J35" s="333"/>
      <c r="K35" s="333"/>
      <c r="L35" s="333"/>
      <c r="M35" s="51"/>
      <c r="N35" s="61"/>
      <c r="O35" s="51"/>
      <c r="P35" s="61"/>
      <c r="Q35" s="145"/>
      <c r="R35" s="145"/>
      <c r="S35" s="51"/>
      <c r="T35" s="61"/>
      <c r="U35" s="51"/>
      <c r="V35" s="61"/>
      <c r="W35" s="51"/>
      <c r="X35" s="61"/>
      <c r="Y35" s="51"/>
      <c r="Z35" s="61"/>
      <c r="AA35" s="51"/>
      <c r="AB35" s="51"/>
      <c r="AC35" s="61"/>
      <c r="AD35" s="61"/>
      <c r="AE35" s="55"/>
      <c r="AF35" s="61"/>
      <c r="AG35" s="153"/>
      <c r="AH35" s="333"/>
      <c r="AI35" s="333"/>
      <c r="AJ35" s="333"/>
      <c r="AK35" s="333"/>
      <c r="AL35" s="55">
        <v>2</v>
      </c>
      <c r="AM35" s="147" t="s">
        <v>814</v>
      </c>
      <c r="AN35" s="61">
        <v>2</v>
      </c>
      <c r="AO35" s="145"/>
    </row>
    <row r="36" spans="1:41" ht="15.75" hidden="1" customHeight="1">
      <c r="A36" s="333"/>
      <c r="B36" s="333"/>
      <c r="C36" s="145"/>
      <c r="D36" s="51"/>
      <c r="E36" s="465"/>
      <c r="F36" s="465"/>
      <c r="G36" s="51"/>
      <c r="H36" s="333"/>
      <c r="I36" s="333"/>
      <c r="J36" s="333"/>
      <c r="K36" s="333"/>
      <c r="L36" s="333"/>
      <c r="M36" s="51"/>
      <c r="N36" s="61"/>
      <c r="O36" s="51"/>
      <c r="P36" s="61"/>
      <c r="Q36" s="145"/>
      <c r="R36" s="145"/>
      <c r="S36" s="51"/>
      <c r="T36" s="61"/>
      <c r="U36" s="51"/>
      <c r="V36" s="61"/>
      <c r="W36" s="51"/>
      <c r="X36" s="61"/>
      <c r="Y36" s="51"/>
      <c r="Z36" s="61"/>
      <c r="AA36" s="51"/>
      <c r="AB36" s="51"/>
      <c r="AC36" s="61"/>
      <c r="AD36" s="61"/>
      <c r="AE36" s="55"/>
      <c r="AF36" s="61"/>
      <c r="AG36" s="153"/>
      <c r="AH36" s="333"/>
      <c r="AI36" s="333"/>
      <c r="AJ36" s="333"/>
      <c r="AK36" s="333"/>
      <c r="AL36" s="61">
        <v>3</v>
      </c>
      <c r="AM36" s="236" t="s">
        <v>815</v>
      </c>
      <c r="AN36" s="61">
        <v>3</v>
      </c>
      <c r="AO36" s="145"/>
    </row>
    <row r="37" spans="1:41" ht="15.75" hidden="1" customHeight="1">
      <c r="A37" s="334"/>
      <c r="B37" s="334"/>
      <c r="C37" s="145"/>
      <c r="D37" s="51"/>
      <c r="E37" s="451"/>
      <c r="F37" s="451"/>
      <c r="G37" s="51"/>
      <c r="H37" s="334"/>
      <c r="I37" s="334"/>
      <c r="J37" s="334"/>
      <c r="K37" s="334"/>
      <c r="L37" s="334"/>
      <c r="M37" s="51"/>
      <c r="N37" s="61"/>
      <c r="O37" s="51"/>
      <c r="P37" s="61"/>
      <c r="Q37" s="145"/>
      <c r="R37" s="145"/>
      <c r="S37" s="51"/>
      <c r="T37" s="61"/>
      <c r="U37" s="51"/>
      <c r="V37" s="61"/>
      <c r="W37" s="51"/>
      <c r="X37" s="61"/>
      <c r="Y37" s="51"/>
      <c r="Z37" s="61"/>
      <c r="AA37" s="51"/>
      <c r="AB37" s="51"/>
      <c r="AC37" s="61"/>
      <c r="AD37" s="61"/>
      <c r="AE37" s="55"/>
      <c r="AF37" s="61"/>
      <c r="AG37" s="153"/>
      <c r="AH37" s="334"/>
      <c r="AI37" s="334"/>
      <c r="AJ37" s="334"/>
      <c r="AK37" s="334"/>
      <c r="AL37" s="145"/>
      <c r="AM37" s="145"/>
      <c r="AN37" s="145"/>
      <c r="AO37" s="145"/>
    </row>
    <row r="38" spans="1:41" ht="15.75" hidden="1" customHeight="1">
      <c r="A38" s="148"/>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9"/>
      <c r="AI38" s="148"/>
      <c r="AJ38" s="149"/>
      <c r="AK38" s="148"/>
      <c r="AL38" s="148"/>
      <c r="AM38" s="148"/>
      <c r="AN38" s="148"/>
      <c r="AO38" s="148"/>
    </row>
    <row r="39" spans="1:41" ht="78" hidden="1" customHeight="1">
      <c r="A39" s="335" t="s">
        <v>133</v>
      </c>
      <c r="B39" s="423">
        <v>5</v>
      </c>
      <c r="C39" s="145" t="s">
        <v>317</v>
      </c>
      <c r="D39" s="231" t="s">
        <v>816</v>
      </c>
      <c r="E39" s="467" t="s">
        <v>817</v>
      </c>
      <c r="F39" s="467" t="s">
        <v>818</v>
      </c>
      <c r="G39" s="236" t="s">
        <v>804</v>
      </c>
      <c r="H39" s="423" t="s">
        <v>325</v>
      </c>
      <c r="I39" s="335" t="s">
        <v>115</v>
      </c>
      <c r="J39" s="335" t="s">
        <v>236</v>
      </c>
      <c r="K39" s="332" t="s">
        <v>152</v>
      </c>
      <c r="L39" s="332" t="s">
        <v>332</v>
      </c>
      <c r="M39" s="236" t="s">
        <v>819</v>
      </c>
      <c r="N39" s="61" t="s">
        <v>126</v>
      </c>
      <c r="O39" s="233" t="s">
        <v>820</v>
      </c>
      <c r="P39" s="61">
        <v>30</v>
      </c>
      <c r="Q39" s="145"/>
      <c r="R39" s="145"/>
      <c r="S39" s="238" t="s">
        <v>807</v>
      </c>
      <c r="T39" s="61">
        <v>15</v>
      </c>
      <c r="U39" s="233" t="s">
        <v>821</v>
      </c>
      <c r="V39" s="61">
        <v>15</v>
      </c>
      <c r="W39" s="233" t="s">
        <v>822</v>
      </c>
      <c r="X39" s="61">
        <v>15</v>
      </c>
      <c r="Y39" s="233" t="s">
        <v>823</v>
      </c>
      <c r="Z39" s="61">
        <v>15</v>
      </c>
      <c r="AA39" s="233" t="s">
        <v>824</v>
      </c>
      <c r="AB39" s="51">
        <v>10</v>
      </c>
      <c r="AC39" s="61">
        <f>P39+R39+T39+V39+X39+Z39+AB39</f>
        <v>100</v>
      </c>
      <c r="AD39" s="61" t="s">
        <v>137</v>
      </c>
      <c r="AE39" s="55" t="s">
        <v>141</v>
      </c>
      <c r="AF39" s="61" t="s">
        <v>137</v>
      </c>
      <c r="AG39" s="153" t="s">
        <v>119</v>
      </c>
      <c r="AH39" s="335" t="s">
        <v>137</v>
      </c>
      <c r="AI39" s="335" t="s">
        <v>115</v>
      </c>
      <c r="AJ39" s="335" t="s">
        <v>236</v>
      </c>
      <c r="AK39" s="332" t="s">
        <v>152</v>
      </c>
      <c r="AL39" s="61">
        <v>1</v>
      </c>
      <c r="AM39" s="145"/>
      <c r="AN39" s="61">
        <v>1</v>
      </c>
      <c r="AO39" s="145"/>
    </row>
    <row r="40" spans="1:41" ht="15.75" hidden="1" customHeight="1">
      <c r="A40" s="333"/>
      <c r="B40" s="333"/>
      <c r="C40" s="145"/>
      <c r="D40" s="70"/>
      <c r="E40" s="465"/>
      <c r="F40" s="465"/>
      <c r="G40" s="70"/>
      <c r="H40" s="333"/>
      <c r="I40" s="333"/>
      <c r="J40" s="333"/>
      <c r="K40" s="333"/>
      <c r="L40" s="333"/>
      <c r="M40" s="70"/>
      <c r="N40" s="61"/>
      <c r="O40" s="70"/>
      <c r="P40" s="61"/>
      <c r="Q40" s="145"/>
      <c r="R40" s="145"/>
      <c r="S40" s="70"/>
      <c r="T40" s="61"/>
      <c r="U40" s="70"/>
      <c r="V40" s="61"/>
      <c r="W40" s="70"/>
      <c r="X40" s="61"/>
      <c r="Y40" s="70"/>
      <c r="Z40" s="61"/>
      <c r="AA40" s="70"/>
      <c r="AB40" s="51"/>
      <c r="AC40" s="61"/>
      <c r="AD40" s="61"/>
      <c r="AE40" s="55"/>
      <c r="AF40" s="61"/>
      <c r="AG40" s="153"/>
      <c r="AH40" s="333"/>
      <c r="AI40" s="333"/>
      <c r="AJ40" s="333"/>
      <c r="AK40" s="333"/>
      <c r="AL40" s="61">
        <v>2</v>
      </c>
      <c r="AM40" s="145"/>
      <c r="AN40" s="61">
        <v>2</v>
      </c>
      <c r="AO40" s="145"/>
    </row>
    <row r="41" spans="1:41" ht="15.75" hidden="1" customHeight="1">
      <c r="A41" s="333"/>
      <c r="B41" s="333"/>
      <c r="C41" s="145"/>
      <c r="D41" s="70"/>
      <c r="E41" s="465"/>
      <c r="F41" s="465"/>
      <c r="G41" s="70"/>
      <c r="H41" s="333"/>
      <c r="I41" s="333"/>
      <c r="J41" s="333"/>
      <c r="K41" s="333"/>
      <c r="L41" s="333"/>
      <c r="M41" s="70"/>
      <c r="N41" s="61"/>
      <c r="O41" s="70"/>
      <c r="P41" s="61"/>
      <c r="Q41" s="145"/>
      <c r="R41" s="145"/>
      <c r="S41" s="70"/>
      <c r="T41" s="61"/>
      <c r="U41" s="70"/>
      <c r="V41" s="61"/>
      <c r="W41" s="70"/>
      <c r="X41" s="61"/>
      <c r="Y41" s="70"/>
      <c r="Z41" s="61"/>
      <c r="AA41" s="70"/>
      <c r="AB41" s="51"/>
      <c r="AC41" s="61"/>
      <c r="AD41" s="61"/>
      <c r="AE41" s="55"/>
      <c r="AF41" s="61"/>
      <c r="AG41" s="153"/>
      <c r="AH41" s="333"/>
      <c r="AI41" s="333"/>
      <c r="AJ41" s="333"/>
      <c r="AK41" s="333"/>
      <c r="AL41" s="61">
        <v>3</v>
      </c>
      <c r="AM41" s="236" t="s">
        <v>825</v>
      </c>
      <c r="AN41" s="61">
        <v>3</v>
      </c>
      <c r="AO41" s="145"/>
    </row>
    <row r="42" spans="1:41" ht="15.75" hidden="1" customHeight="1">
      <c r="A42" s="334"/>
      <c r="B42" s="334"/>
      <c r="C42" s="145"/>
      <c r="D42" s="70"/>
      <c r="E42" s="451"/>
      <c r="F42" s="451"/>
      <c r="G42" s="70"/>
      <c r="H42" s="334"/>
      <c r="I42" s="334"/>
      <c r="J42" s="334"/>
      <c r="K42" s="334"/>
      <c r="L42" s="334"/>
      <c r="M42" s="70"/>
      <c r="N42" s="61"/>
      <c r="O42" s="70"/>
      <c r="P42" s="61"/>
      <c r="Q42" s="145"/>
      <c r="R42" s="145"/>
      <c r="S42" s="70"/>
      <c r="T42" s="61"/>
      <c r="U42" s="70"/>
      <c r="V42" s="61"/>
      <c r="W42" s="70"/>
      <c r="X42" s="61"/>
      <c r="Y42" s="70"/>
      <c r="Z42" s="61"/>
      <c r="AA42" s="70"/>
      <c r="AB42" s="51"/>
      <c r="AC42" s="61"/>
      <c r="AD42" s="61"/>
      <c r="AE42" s="55"/>
      <c r="AF42" s="61"/>
      <c r="AG42" s="153"/>
      <c r="AH42" s="334"/>
      <c r="AI42" s="334"/>
      <c r="AJ42" s="334"/>
      <c r="AK42" s="334"/>
      <c r="AL42" s="145"/>
      <c r="AM42" s="145"/>
      <c r="AN42" s="145"/>
      <c r="AO42" s="145"/>
    </row>
    <row r="43" spans="1:41" ht="15.75" hidden="1" customHeight="1">
      <c r="A43" s="148"/>
      <c r="B43" s="148"/>
      <c r="C43" s="148"/>
      <c r="D43" s="221"/>
      <c r="E43" s="221"/>
      <c r="F43" s="221"/>
      <c r="G43" s="221"/>
      <c r="H43" s="148"/>
      <c r="I43" s="148"/>
      <c r="J43" s="148"/>
      <c r="K43" s="148"/>
      <c r="L43" s="148"/>
      <c r="M43" s="221"/>
      <c r="N43" s="148"/>
      <c r="O43" s="221"/>
      <c r="P43" s="148"/>
      <c r="Q43" s="148"/>
      <c r="R43" s="148"/>
      <c r="S43" s="221"/>
      <c r="T43" s="148"/>
      <c r="U43" s="221"/>
      <c r="V43" s="148"/>
      <c r="W43" s="221"/>
      <c r="X43" s="148"/>
      <c r="Y43" s="221"/>
      <c r="Z43" s="148"/>
      <c r="AA43" s="221"/>
      <c r="AB43" s="148"/>
      <c r="AC43" s="148"/>
      <c r="AD43" s="148"/>
      <c r="AE43" s="148"/>
      <c r="AF43" s="148"/>
      <c r="AG43" s="148"/>
      <c r="AH43" s="149"/>
      <c r="AI43" s="148"/>
      <c r="AJ43" s="149"/>
      <c r="AK43" s="148"/>
      <c r="AL43" s="148"/>
      <c r="AM43" s="148"/>
      <c r="AN43" s="148"/>
      <c r="AO43" s="148"/>
    </row>
    <row r="44" spans="1:41" ht="15.75" hidden="1" customHeight="1">
      <c r="A44" s="335" t="s">
        <v>133</v>
      </c>
      <c r="B44" s="423">
        <v>6</v>
      </c>
      <c r="C44" s="145" t="s">
        <v>317</v>
      </c>
      <c r="D44" s="231" t="s">
        <v>826</v>
      </c>
      <c r="E44" s="467" t="s">
        <v>827</v>
      </c>
      <c r="F44" s="467" t="s">
        <v>828</v>
      </c>
      <c r="G44" s="236" t="s">
        <v>829</v>
      </c>
      <c r="H44" s="423" t="s">
        <v>325</v>
      </c>
      <c r="I44" s="335" t="s">
        <v>120</v>
      </c>
      <c r="J44" s="335" t="s">
        <v>121</v>
      </c>
      <c r="K44" s="332" t="s">
        <v>122</v>
      </c>
      <c r="L44" s="332" t="s">
        <v>124</v>
      </c>
      <c r="M44" s="236" t="s">
        <v>830</v>
      </c>
      <c r="N44" s="61" t="s">
        <v>126</v>
      </c>
      <c r="O44" s="233" t="s">
        <v>831</v>
      </c>
      <c r="P44" s="61">
        <v>30</v>
      </c>
      <c r="Q44" s="145"/>
      <c r="R44" s="145"/>
      <c r="S44" s="233" t="s">
        <v>832</v>
      </c>
      <c r="T44" s="61">
        <v>15</v>
      </c>
      <c r="U44" s="233" t="s">
        <v>833</v>
      </c>
      <c r="V44" s="61">
        <v>15</v>
      </c>
      <c r="W44" s="233" t="s">
        <v>834</v>
      </c>
      <c r="X44" s="61">
        <v>15</v>
      </c>
      <c r="Y44" s="233" t="s">
        <v>742</v>
      </c>
      <c r="Z44" s="61">
        <v>15</v>
      </c>
      <c r="AA44" s="233" t="s">
        <v>835</v>
      </c>
      <c r="AB44" s="51">
        <v>10</v>
      </c>
      <c r="AC44" s="61">
        <f>P44+R44+T44+V44+X44+Z44+AB44</f>
        <v>100</v>
      </c>
      <c r="AD44" s="61" t="s">
        <v>137</v>
      </c>
      <c r="AE44" s="55" t="s">
        <v>141</v>
      </c>
      <c r="AF44" s="61" t="s">
        <v>137</v>
      </c>
      <c r="AG44" s="153" t="s">
        <v>119</v>
      </c>
      <c r="AH44" s="335" t="s">
        <v>137</v>
      </c>
      <c r="AI44" s="335" t="s">
        <v>115</v>
      </c>
      <c r="AJ44" s="335" t="s">
        <v>121</v>
      </c>
      <c r="AK44" s="332" t="s">
        <v>155</v>
      </c>
      <c r="AL44" s="61">
        <v>1</v>
      </c>
      <c r="AM44" s="145"/>
      <c r="AN44" s="61">
        <v>1</v>
      </c>
      <c r="AO44" s="145"/>
    </row>
    <row r="45" spans="1:41" ht="15.75" hidden="1" customHeight="1">
      <c r="A45" s="333"/>
      <c r="B45" s="333"/>
      <c r="C45" s="145"/>
      <c r="D45" s="51"/>
      <c r="E45" s="465"/>
      <c r="F45" s="465"/>
      <c r="G45" s="51"/>
      <c r="H45" s="333"/>
      <c r="I45" s="333"/>
      <c r="J45" s="333"/>
      <c r="K45" s="333"/>
      <c r="L45" s="333"/>
      <c r="M45" s="51"/>
      <c r="N45" s="61"/>
      <c r="O45" s="51"/>
      <c r="P45" s="61"/>
      <c r="Q45" s="145"/>
      <c r="R45" s="145"/>
      <c r="S45" s="51"/>
      <c r="T45" s="61"/>
      <c r="U45" s="51"/>
      <c r="V45" s="61"/>
      <c r="W45" s="51"/>
      <c r="X45" s="61"/>
      <c r="Y45" s="51"/>
      <c r="Z45" s="61"/>
      <c r="AA45" s="51"/>
      <c r="AB45" s="51"/>
      <c r="AC45" s="61"/>
      <c r="AD45" s="61"/>
      <c r="AE45" s="55"/>
      <c r="AF45" s="61"/>
      <c r="AG45" s="153"/>
      <c r="AH45" s="333"/>
      <c r="AI45" s="333"/>
      <c r="AJ45" s="333"/>
      <c r="AK45" s="333"/>
      <c r="AL45" s="61">
        <v>2</v>
      </c>
      <c r="AM45" s="145"/>
      <c r="AN45" s="61">
        <v>2</v>
      </c>
      <c r="AO45" s="145"/>
    </row>
    <row r="46" spans="1:41" ht="15.75" hidden="1" customHeight="1">
      <c r="A46" s="333"/>
      <c r="B46" s="333"/>
      <c r="C46" s="145"/>
      <c r="D46" s="51"/>
      <c r="E46" s="465"/>
      <c r="F46" s="465"/>
      <c r="G46" s="51"/>
      <c r="H46" s="333"/>
      <c r="I46" s="333"/>
      <c r="J46" s="333"/>
      <c r="K46" s="333"/>
      <c r="L46" s="333"/>
      <c r="M46" s="51"/>
      <c r="N46" s="61"/>
      <c r="O46" s="51"/>
      <c r="P46" s="61"/>
      <c r="Q46" s="145"/>
      <c r="R46" s="145"/>
      <c r="S46" s="51"/>
      <c r="T46" s="61"/>
      <c r="U46" s="51"/>
      <c r="V46" s="61"/>
      <c r="W46" s="51"/>
      <c r="X46" s="61"/>
      <c r="Y46" s="51"/>
      <c r="Z46" s="61"/>
      <c r="AA46" s="51"/>
      <c r="AB46" s="51"/>
      <c r="AC46" s="61"/>
      <c r="AD46" s="61"/>
      <c r="AE46" s="55"/>
      <c r="AF46" s="61"/>
      <c r="AG46" s="153"/>
      <c r="AH46" s="333"/>
      <c r="AI46" s="333"/>
      <c r="AJ46" s="333"/>
      <c r="AK46" s="333"/>
      <c r="AL46" s="61">
        <v>3</v>
      </c>
      <c r="AM46" s="236" t="s">
        <v>836</v>
      </c>
      <c r="AN46" s="61">
        <v>3</v>
      </c>
      <c r="AO46" s="145"/>
    </row>
    <row r="47" spans="1:41" ht="15.75" hidden="1" customHeight="1">
      <c r="A47" s="334"/>
      <c r="B47" s="334"/>
      <c r="C47" s="145"/>
      <c r="D47" s="51"/>
      <c r="E47" s="451"/>
      <c r="F47" s="451"/>
      <c r="G47" s="51"/>
      <c r="H47" s="334"/>
      <c r="I47" s="334"/>
      <c r="J47" s="334"/>
      <c r="K47" s="334"/>
      <c r="L47" s="334"/>
      <c r="M47" s="51"/>
      <c r="N47" s="61"/>
      <c r="O47" s="51"/>
      <c r="P47" s="61"/>
      <c r="Q47" s="145"/>
      <c r="R47" s="145"/>
      <c r="S47" s="51"/>
      <c r="T47" s="61"/>
      <c r="U47" s="51"/>
      <c r="V47" s="61"/>
      <c r="W47" s="51"/>
      <c r="X47" s="61"/>
      <c r="Y47" s="51"/>
      <c r="Z47" s="61"/>
      <c r="AA47" s="51"/>
      <c r="AB47" s="51"/>
      <c r="AC47" s="61"/>
      <c r="AD47" s="61"/>
      <c r="AE47" s="55"/>
      <c r="AF47" s="61"/>
      <c r="AG47" s="153"/>
      <c r="AH47" s="334"/>
      <c r="AI47" s="334"/>
      <c r="AJ47" s="334"/>
      <c r="AK47" s="334"/>
      <c r="AL47" s="145"/>
      <c r="AM47" s="145"/>
      <c r="AN47" s="145"/>
      <c r="AO47" s="145"/>
    </row>
    <row r="48" spans="1:41" ht="15.75" hidden="1" customHeight="1">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9"/>
      <c r="AI48" s="148"/>
      <c r="AJ48" s="149"/>
      <c r="AK48" s="148"/>
      <c r="AL48" s="148"/>
      <c r="AM48" s="148"/>
      <c r="AN48" s="148"/>
      <c r="AO48" s="148"/>
    </row>
    <row r="49" spans="1:41" ht="15.75" hidden="1" customHeight="1">
      <c r="A49" s="335" t="s">
        <v>133</v>
      </c>
      <c r="B49" s="423">
        <v>7</v>
      </c>
      <c r="C49" s="145" t="s">
        <v>317</v>
      </c>
      <c r="D49" s="231" t="s">
        <v>837</v>
      </c>
      <c r="E49" s="467" t="s">
        <v>838</v>
      </c>
      <c r="F49" s="467" t="s">
        <v>839</v>
      </c>
      <c r="G49" s="236" t="s">
        <v>804</v>
      </c>
      <c r="H49" s="423" t="s">
        <v>325</v>
      </c>
      <c r="I49" s="335" t="s">
        <v>120</v>
      </c>
      <c r="J49" s="335" t="s">
        <v>121</v>
      </c>
      <c r="K49" s="332" t="s">
        <v>122</v>
      </c>
      <c r="L49" s="332" t="s">
        <v>124</v>
      </c>
      <c r="M49" s="236" t="s">
        <v>840</v>
      </c>
      <c r="N49" s="61" t="s">
        <v>126</v>
      </c>
      <c r="O49" s="239" t="s">
        <v>841</v>
      </c>
      <c r="P49" s="61">
        <v>30</v>
      </c>
      <c r="Q49" s="145"/>
      <c r="R49" s="145"/>
      <c r="S49" s="239" t="s">
        <v>842</v>
      </c>
      <c r="T49" s="61">
        <v>15</v>
      </c>
      <c r="U49" s="233" t="s">
        <v>843</v>
      </c>
      <c r="V49" s="61">
        <v>15</v>
      </c>
      <c r="W49" s="233" t="s">
        <v>844</v>
      </c>
      <c r="X49" s="61">
        <v>15</v>
      </c>
      <c r="Y49" s="233" t="s">
        <v>742</v>
      </c>
      <c r="Z49" s="61">
        <v>15</v>
      </c>
      <c r="AA49" s="233" t="s">
        <v>845</v>
      </c>
      <c r="AB49" s="51">
        <v>10</v>
      </c>
      <c r="AC49" s="61">
        <f>P49+R49+T49+V49+X49+Z49+AB49</f>
        <v>100</v>
      </c>
      <c r="AD49" s="61" t="s">
        <v>137</v>
      </c>
      <c r="AE49" s="55" t="s">
        <v>141</v>
      </c>
      <c r="AF49" s="61" t="s">
        <v>137</v>
      </c>
      <c r="AG49" s="153" t="s">
        <v>119</v>
      </c>
      <c r="AH49" s="335" t="s">
        <v>137</v>
      </c>
      <c r="AI49" s="335" t="s">
        <v>115</v>
      </c>
      <c r="AJ49" s="335" t="s">
        <v>121</v>
      </c>
      <c r="AK49" s="332" t="s">
        <v>155</v>
      </c>
      <c r="AL49" s="61">
        <v>1</v>
      </c>
      <c r="AM49" s="145"/>
      <c r="AN49" s="61">
        <v>1</v>
      </c>
      <c r="AO49" s="145"/>
    </row>
    <row r="50" spans="1:41" ht="15.75" hidden="1" customHeight="1">
      <c r="A50" s="333"/>
      <c r="B50" s="333"/>
      <c r="C50" s="145" t="s">
        <v>317</v>
      </c>
      <c r="D50" s="231" t="s">
        <v>846</v>
      </c>
      <c r="E50" s="465"/>
      <c r="F50" s="465"/>
      <c r="G50" s="230" t="s">
        <v>847</v>
      </c>
      <c r="H50" s="333"/>
      <c r="I50" s="333"/>
      <c r="J50" s="333"/>
      <c r="K50" s="333"/>
      <c r="L50" s="333"/>
      <c r="M50" s="70"/>
      <c r="N50" s="61"/>
      <c r="O50" s="51"/>
      <c r="P50" s="61"/>
      <c r="Q50" s="145"/>
      <c r="R50" s="145"/>
      <c r="S50" s="51"/>
      <c r="T50" s="61"/>
      <c r="U50" s="70"/>
      <c r="V50" s="61"/>
      <c r="W50" s="70"/>
      <c r="X50" s="61"/>
      <c r="Y50" s="70"/>
      <c r="Z50" s="61"/>
      <c r="AA50" s="70"/>
      <c r="AB50" s="51"/>
      <c r="AC50" s="61"/>
      <c r="AD50" s="61"/>
      <c r="AE50" s="55"/>
      <c r="AF50" s="61"/>
      <c r="AG50" s="153"/>
      <c r="AH50" s="333"/>
      <c r="AI50" s="333"/>
      <c r="AJ50" s="333"/>
      <c r="AK50" s="333"/>
      <c r="AL50" s="61">
        <v>2</v>
      </c>
      <c r="AM50" s="145"/>
      <c r="AN50" s="61">
        <v>2</v>
      </c>
      <c r="AO50" s="145"/>
    </row>
    <row r="51" spans="1:41" ht="15.75" hidden="1" customHeight="1">
      <c r="A51" s="333"/>
      <c r="B51" s="333"/>
      <c r="C51" s="145" t="s">
        <v>317</v>
      </c>
      <c r="D51" s="229" t="s">
        <v>848</v>
      </c>
      <c r="E51" s="465"/>
      <c r="F51" s="465"/>
      <c r="G51" s="230" t="s">
        <v>849</v>
      </c>
      <c r="H51" s="333"/>
      <c r="I51" s="333"/>
      <c r="J51" s="333"/>
      <c r="K51" s="333"/>
      <c r="L51" s="333"/>
      <c r="M51" s="70"/>
      <c r="N51" s="61"/>
      <c r="O51" s="51"/>
      <c r="P51" s="61"/>
      <c r="Q51" s="145"/>
      <c r="R51" s="145"/>
      <c r="S51" s="51"/>
      <c r="T51" s="61"/>
      <c r="U51" s="70"/>
      <c r="V51" s="61"/>
      <c r="W51" s="70"/>
      <c r="X51" s="61"/>
      <c r="Y51" s="70"/>
      <c r="Z51" s="61"/>
      <c r="AA51" s="70"/>
      <c r="AB51" s="51"/>
      <c r="AC51" s="61"/>
      <c r="AD51" s="61"/>
      <c r="AE51" s="55"/>
      <c r="AF51" s="61"/>
      <c r="AG51" s="153"/>
      <c r="AH51" s="333"/>
      <c r="AI51" s="333"/>
      <c r="AJ51" s="333"/>
      <c r="AK51" s="333"/>
      <c r="AL51" s="61">
        <v>3</v>
      </c>
      <c r="AM51" s="236" t="s">
        <v>850</v>
      </c>
      <c r="AN51" s="61">
        <v>3</v>
      </c>
      <c r="AO51" s="145"/>
    </row>
    <row r="52" spans="1:41" ht="15.75" hidden="1" customHeight="1">
      <c r="A52" s="334"/>
      <c r="B52" s="334"/>
      <c r="C52" s="145"/>
      <c r="D52" s="51"/>
      <c r="E52" s="451"/>
      <c r="F52" s="451"/>
      <c r="G52" s="51"/>
      <c r="H52" s="334"/>
      <c r="I52" s="334"/>
      <c r="J52" s="334"/>
      <c r="K52" s="334"/>
      <c r="L52" s="334"/>
      <c r="M52" s="70"/>
      <c r="N52" s="61"/>
      <c r="O52" s="51"/>
      <c r="P52" s="61"/>
      <c r="Q52" s="145"/>
      <c r="R52" s="145"/>
      <c r="S52" s="51"/>
      <c r="T52" s="61"/>
      <c r="U52" s="70"/>
      <c r="V52" s="61"/>
      <c r="W52" s="70"/>
      <c r="X52" s="61"/>
      <c r="Y52" s="70"/>
      <c r="Z52" s="61"/>
      <c r="AA52" s="70"/>
      <c r="AB52" s="51"/>
      <c r="AC52" s="61"/>
      <c r="AD52" s="61"/>
      <c r="AE52" s="55"/>
      <c r="AF52" s="61"/>
      <c r="AG52" s="153"/>
      <c r="AH52" s="334"/>
      <c r="AI52" s="334"/>
      <c r="AJ52" s="334"/>
      <c r="AK52" s="334"/>
      <c r="AL52" s="145"/>
      <c r="AM52" s="145"/>
      <c r="AN52" s="145"/>
      <c r="AO52" s="145"/>
    </row>
    <row r="53" spans="1:41" ht="15.75" hidden="1" customHeight="1">
      <c r="A53" s="148"/>
      <c r="B53" s="148"/>
      <c r="C53" s="148"/>
      <c r="D53" s="148"/>
      <c r="E53" s="221"/>
      <c r="F53" s="221"/>
      <c r="G53" s="148"/>
      <c r="H53" s="148"/>
      <c r="I53" s="148"/>
      <c r="J53" s="148"/>
      <c r="K53" s="148"/>
      <c r="L53" s="148"/>
      <c r="M53" s="221"/>
      <c r="N53" s="148"/>
      <c r="O53" s="148"/>
      <c r="P53" s="148"/>
      <c r="Q53" s="148"/>
      <c r="R53" s="148"/>
      <c r="S53" s="148"/>
      <c r="T53" s="148"/>
      <c r="U53" s="221"/>
      <c r="V53" s="148"/>
      <c r="W53" s="221"/>
      <c r="X53" s="148"/>
      <c r="Y53" s="221"/>
      <c r="Z53" s="148"/>
      <c r="AA53" s="221"/>
      <c r="AB53" s="148"/>
      <c r="AC53" s="148"/>
      <c r="AD53" s="148"/>
      <c r="AE53" s="148"/>
      <c r="AF53" s="148"/>
      <c r="AG53" s="148"/>
      <c r="AH53" s="149"/>
      <c r="AI53" s="148"/>
      <c r="AJ53" s="149"/>
      <c r="AK53" s="148"/>
      <c r="AL53" s="148"/>
      <c r="AM53" s="148"/>
      <c r="AN53" s="148"/>
      <c r="AO53" s="148"/>
    </row>
    <row r="54" spans="1:41" ht="15.75" hidden="1" customHeight="1">
      <c r="A54" s="335" t="s">
        <v>133</v>
      </c>
      <c r="B54" s="423">
        <v>8</v>
      </c>
      <c r="C54" s="145" t="s">
        <v>317</v>
      </c>
      <c r="D54" s="231" t="s">
        <v>851</v>
      </c>
      <c r="E54" s="467" t="s">
        <v>852</v>
      </c>
      <c r="F54" s="467" t="s">
        <v>853</v>
      </c>
      <c r="G54" s="159" t="s">
        <v>854</v>
      </c>
      <c r="H54" s="423" t="s">
        <v>325</v>
      </c>
      <c r="I54" s="335" t="s">
        <v>115</v>
      </c>
      <c r="J54" s="335" t="s">
        <v>236</v>
      </c>
      <c r="K54" s="332" t="s">
        <v>152</v>
      </c>
      <c r="L54" s="332" t="s">
        <v>332</v>
      </c>
      <c r="M54" s="236" t="s">
        <v>855</v>
      </c>
      <c r="N54" s="61" t="s">
        <v>126</v>
      </c>
      <c r="O54" s="233" t="s">
        <v>856</v>
      </c>
      <c r="P54" s="61">
        <v>30</v>
      </c>
      <c r="Q54" s="145"/>
      <c r="R54" s="145"/>
      <c r="S54" s="239" t="s">
        <v>857</v>
      </c>
      <c r="T54" s="61">
        <v>15</v>
      </c>
      <c r="U54" s="233" t="s">
        <v>858</v>
      </c>
      <c r="V54" s="61">
        <v>15</v>
      </c>
      <c r="W54" s="233" t="s">
        <v>859</v>
      </c>
      <c r="X54" s="61">
        <v>15</v>
      </c>
      <c r="Y54" s="233" t="s">
        <v>742</v>
      </c>
      <c r="Z54" s="61">
        <v>15</v>
      </c>
      <c r="AA54" s="233" t="s">
        <v>860</v>
      </c>
      <c r="AB54" s="51">
        <v>10</v>
      </c>
      <c r="AC54" s="61">
        <f>P54+R54+T54+V54+X54+Z54+AB54</f>
        <v>100</v>
      </c>
      <c r="AD54" s="61" t="s">
        <v>137</v>
      </c>
      <c r="AE54" s="55" t="s">
        <v>141</v>
      </c>
      <c r="AF54" s="61" t="s">
        <v>137</v>
      </c>
      <c r="AG54" s="153" t="s">
        <v>119</v>
      </c>
      <c r="AH54" s="332" t="s">
        <v>137</v>
      </c>
      <c r="AI54" s="335" t="s">
        <v>115</v>
      </c>
      <c r="AJ54" s="335" t="s">
        <v>236</v>
      </c>
      <c r="AK54" s="332" t="s">
        <v>152</v>
      </c>
      <c r="AL54" s="61">
        <v>1</v>
      </c>
      <c r="AM54" s="145"/>
      <c r="AN54" s="61">
        <v>1</v>
      </c>
      <c r="AO54" s="145"/>
    </row>
    <row r="55" spans="1:41" ht="15.75" hidden="1" customHeight="1">
      <c r="A55" s="333"/>
      <c r="B55" s="333"/>
      <c r="C55" s="145" t="s">
        <v>317</v>
      </c>
      <c r="D55" s="229" t="s">
        <v>861</v>
      </c>
      <c r="E55" s="465"/>
      <c r="F55" s="465"/>
      <c r="G55" s="51"/>
      <c r="H55" s="333"/>
      <c r="I55" s="333"/>
      <c r="J55" s="333"/>
      <c r="K55" s="333"/>
      <c r="L55" s="333"/>
      <c r="M55" s="51"/>
      <c r="N55" s="61"/>
      <c r="O55" s="51"/>
      <c r="P55" s="61"/>
      <c r="Q55" s="145"/>
      <c r="R55" s="145"/>
      <c r="S55" s="51"/>
      <c r="T55" s="61"/>
      <c r="U55" s="51"/>
      <c r="V55" s="61"/>
      <c r="W55" s="51"/>
      <c r="X55" s="61"/>
      <c r="Y55" s="51"/>
      <c r="Z55" s="61"/>
      <c r="AA55" s="51"/>
      <c r="AB55" s="51"/>
      <c r="AC55" s="61"/>
      <c r="AD55" s="61"/>
      <c r="AE55" s="55"/>
      <c r="AF55" s="61"/>
      <c r="AG55" s="153"/>
      <c r="AH55" s="333"/>
      <c r="AI55" s="333"/>
      <c r="AJ55" s="333"/>
      <c r="AK55" s="333"/>
      <c r="AL55" s="61">
        <v>2</v>
      </c>
      <c r="AM55" s="145"/>
      <c r="AN55" s="61">
        <v>2</v>
      </c>
      <c r="AO55" s="145"/>
    </row>
    <row r="56" spans="1:41" ht="15.75" hidden="1" customHeight="1">
      <c r="A56" s="333"/>
      <c r="B56" s="333"/>
      <c r="C56" s="145" t="s">
        <v>317</v>
      </c>
      <c r="D56" s="229" t="s">
        <v>862</v>
      </c>
      <c r="E56" s="465"/>
      <c r="F56" s="465"/>
      <c r="G56" s="51"/>
      <c r="H56" s="333"/>
      <c r="I56" s="333"/>
      <c r="J56" s="333"/>
      <c r="K56" s="333"/>
      <c r="L56" s="333"/>
      <c r="M56" s="51"/>
      <c r="N56" s="61"/>
      <c r="O56" s="51"/>
      <c r="P56" s="61"/>
      <c r="Q56" s="145"/>
      <c r="R56" s="145"/>
      <c r="S56" s="51"/>
      <c r="T56" s="61"/>
      <c r="U56" s="51"/>
      <c r="V56" s="61"/>
      <c r="W56" s="51"/>
      <c r="X56" s="61"/>
      <c r="Y56" s="51"/>
      <c r="Z56" s="61"/>
      <c r="AA56" s="51"/>
      <c r="AB56" s="51"/>
      <c r="AC56" s="61"/>
      <c r="AD56" s="61"/>
      <c r="AE56" s="55"/>
      <c r="AF56" s="61"/>
      <c r="AG56" s="153"/>
      <c r="AH56" s="333"/>
      <c r="AI56" s="333"/>
      <c r="AJ56" s="333"/>
      <c r="AK56" s="333"/>
      <c r="AL56" s="61">
        <v>3</v>
      </c>
      <c r="AM56" s="236" t="s">
        <v>863</v>
      </c>
      <c r="AN56" s="61">
        <v>3</v>
      </c>
      <c r="AO56" s="145"/>
    </row>
    <row r="57" spans="1:41" ht="15.75" hidden="1" customHeight="1">
      <c r="A57" s="333"/>
      <c r="B57" s="333"/>
      <c r="C57" s="145" t="s">
        <v>317</v>
      </c>
      <c r="D57" s="229" t="s">
        <v>864</v>
      </c>
      <c r="E57" s="465"/>
      <c r="F57" s="465"/>
      <c r="G57" s="51"/>
      <c r="H57" s="333"/>
      <c r="I57" s="333"/>
      <c r="J57" s="333"/>
      <c r="K57" s="333"/>
      <c r="L57" s="333"/>
      <c r="M57" s="51"/>
      <c r="N57" s="61"/>
      <c r="O57" s="51"/>
      <c r="P57" s="61"/>
      <c r="Q57" s="145"/>
      <c r="R57" s="145"/>
      <c r="S57" s="51"/>
      <c r="T57" s="61"/>
      <c r="U57" s="51"/>
      <c r="V57" s="61"/>
      <c r="W57" s="51"/>
      <c r="X57" s="61"/>
      <c r="Y57" s="51"/>
      <c r="Z57" s="61"/>
      <c r="AA57" s="51"/>
      <c r="AB57" s="51"/>
      <c r="AC57" s="61"/>
      <c r="AD57" s="61"/>
      <c r="AE57" s="55"/>
      <c r="AF57" s="61"/>
      <c r="AG57" s="153"/>
      <c r="AH57" s="333"/>
      <c r="AI57" s="333"/>
      <c r="AJ57" s="333"/>
      <c r="AK57" s="333"/>
      <c r="AL57" s="145"/>
      <c r="AM57" s="145"/>
      <c r="AN57" s="145"/>
      <c r="AO57" s="145"/>
    </row>
    <row r="58" spans="1:41" ht="15.75" hidden="1" customHeight="1">
      <c r="A58" s="334"/>
      <c r="B58" s="334"/>
      <c r="C58" s="145" t="s">
        <v>317</v>
      </c>
      <c r="D58" s="229" t="s">
        <v>866</v>
      </c>
      <c r="E58" s="451"/>
      <c r="F58" s="451"/>
      <c r="G58" s="77"/>
      <c r="H58" s="334"/>
      <c r="I58" s="334"/>
      <c r="J58" s="334"/>
      <c r="K58" s="334"/>
      <c r="L58" s="334"/>
      <c r="M58" s="77"/>
      <c r="N58" s="235"/>
      <c r="O58" s="77"/>
      <c r="P58" s="235"/>
      <c r="Q58" s="21"/>
      <c r="R58" s="21"/>
      <c r="S58" s="77"/>
      <c r="T58" s="235"/>
      <c r="U58" s="77"/>
      <c r="V58" s="235"/>
      <c r="W58" s="77"/>
      <c r="X58" s="235"/>
      <c r="Y58" s="77"/>
      <c r="Z58" s="235"/>
      <c r="AA58" s="77"/>
      <c r="AB58" s="77"/>
      <c r="AC58" s="235"/>
      <c r="AD58" s="235"/>
      <c r="AE58" s="87"/>
      <c r="AF58" s="235"/>
      <c r="AG58" s="21"/>
      <c r="AH58" s="334"/>
      <c r="AI58" s="334"/>
      <c r="AJ58" s="334"/>
      <c r="AK58" s="334"/>
      <c r="AL58" s="21"/>
      <c r="AM58" s="21"/>
      <c r="AN58" s="21"/>
      <c r="AO58" s="21"/>
    </row>
    <row r="59" spans="1:41" ht="15.75" hidden="1" customHeight="1">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9"/>
      <c r="AI59" s="148"/>
      <c r="AJ59" s="149"/>
      <c r="AK59" s="148"/>
      <c r="AL59" s="148"/>
      <c r="AM59" s="148"/>
      <c r="AN59" s="148"/>
      <c r="AO59" s="148"/>
    </row>
    <row r="60" spans="1:41" ht="15.75" hidden="1" customHeight="1">
      <c r="A60" s="335" t="s">
        <v>133</v>
      </c>
      <c r="B60" s="423">
        <v>9</v>
      </c>
      <c r="C60" s="145" t="s">
        <v>317</v>
      </c>
      <c r="D60" s="231" t="s">
        <v>869</v>
      </c>
      <c r="E60" s="467" t="s">
        <v>870</v>
      </c>
      <c r="F60" s="467" t="s">
        <v>871</v>
      </c>
      <c r="G60" s="236" t="s">
        <v>804</v>
      </c>
      <c r="H60" s="423" t="s">
        <v>325</v>
      </c>
      <c r="I60" s="335" t="s">
        <v>120</v>
      </c>
      <c r="J60" s="335" t="s">
        <v>121</v>
      </c>
      <c r="K60" s="332" t="s">
        <v>122</v>
      </c>
      <c r="L60" s="332" t="s">
        <v>124</v>
      </c>
      <c r="M60" s="236" t="s">
        <v>840</v>
      </c>
      <c r="N60" s="61" t="s">
        <v>126</v>
      </c>
      <c r="O60" s="233" t="s">
        <v>872</v>
      </c>
      <c r="P60" s="61">
        <v>30</v>
      </c>
      <c r="Q60" s="145"/>
      <c r="R60" s="145"/>
      <c r="S60" s="239" t="s">
        <v>873</v>
      </c>
      <c r="T60" s="61">
        <v>15</v>
      </c>
      <c r="U60" s="233" t="s">
        <v>874</v>
      </c>
      <c r="V60" s="61">
        <v>15</v>
      </c>
      <c r="W60" s="233" t="s">
        <v>875</v>
      </c>
      <c r="X60" s="61">
        <v>15</v>
      </c>
      <c r="Y60" s="233" t="s">
        <v>876</v>
      </c>
      <c r="Z60" s="61">
        <v>15</v>
      </c>
      <c r="AA60" s="233" t="s">
        <v>877</v>
      </c>
      <c r="AB60" s="51">
        <v>10</v>
      </c>
      <c r="AC60" s="61">
        <f>P60+R60+T60+V60+X60+Z60+AB60</f>
        <v>100</v>
      </c>
      <c r="AD60" s="61" t="s">
        <v>137</v>
      </c>
      <c r="AE60" s="55" t="s">
        <v>141</v>
      </c>
      <c r="AF60" s="61" t="s">
        <v>137</v>
      </c>
      <c r="AG60" s="153" t="s">
        <v>119</v>
      </c>
      <c r="AH60" s="335" t="s">
        <v>137</v>
      </c>
      <c r="AI60" s="335" t="s">
        <v>115</v>
      </c>
      <c r="AJ60" s="335" t="s">
        <v>121</v>
      </c>
      <c r="AK60" s="332" t="s">
        <v>155</v>
      </c>
      <c r="AL60" s="61">
        <v>1</v>
      </c>
      <c r="AM60" s="145"/>
      <c r="AN60" s="61">
        <v>1</v>
      </c>
      <c r="AO60" s="145"/>
    </row>
    <row r="61" spans="1:41" ht="15.75" hidden="1" customHeight="1">
      <c r="A61" s="333"/>
      <c r="B61" s="333"/>
      <c r="C61" s="145"/>
      <c r="D61" s="70"/>
      <c r="E61" s="465"/>
      <c r="F61" s="465"/>
      <c r="G61" s="230" t="s">
        <v>770</v>
      </c>
      <c r="H61" s="333"/>
      <c r="I61" s="333"/>
      <c r="J61" s="333"/>
      <c r="K61" s="333"/>
      <c r="L61" s="333"/>
      <c r="M61" s="70"/>
      <c r="N61" s="61"/>
      <c r="O61" s="70"/>
      <c r="P61" s="61"/>
      <c r="Q61" s="145"/>
      <c r="R61" s="145"/>
      <c r="S61" s="51"/>
      <c r="T61" s="61"/>
      <c r="U61" s="70"/>
      <c r="V61" s="61"/>
      <c r="W61" s="70"/>
      <c r="X61" s="61"/>
      <c r="Y61" s="70"/>
      <c r="Z61" s="61"/>
      <c r="AA61" s="70"/>
      <c r="AB61" s="51"/>
      <c r="AC61" s="61"/>
      <c r="AD61" s="61"/>
      <c r="AE61" s="55"/>
      <c r="AF61" s="61"/>
      <c r="AG61" s="153"/>
      <c r="AH61" s="333"/>
      <c r="AI61" s="333"/>
      <c r="AJ61" s="333"/>
      <c r="AK61" s="333"/>
      <c r="AL61" s="61">
        <v>2</v>
      </c>
      <c r="AM61" s="145"/>
      <c r="AN61" s="61">
        <v>2</v>
      </c>
      <c r="AO61" s="145"/>
    </row>
    <row r="62" spans="1:41" ht="15.75" hidden="1" customHeight="1">
      <c r="A62" s="333"/>
      <c r="B62" s="333"/>
      <c r="C62" s="145"/>
      <c r="D62" s="70"/>
      <c r="E62" s="465"/>
      <c r="F62" s="465"/>
      <c r="G62" s="51"/>
      <c r="H62" s="333"/>
      <c r="I62" s="333"/>
      <c r="J62" s="333"/>
      <c r="K62" s="333"/>
      <c r="L62" s="333"/>
      <c r="M62" s="70"/>
      <c r="N62" s="61"/>
      <c r="O62" s="70"/>
      <c r="P62" s="61"/>
      <c r="Q62" s="145"/>
      <c r="R62" s="145"/>
      <c r="S62" s="51"/>
      <c r="T62" s="61"/>
      <c r="U62" s="70"/>
      <c r="V62" s="61"/>
      <c r="W62" s="70"/>
      <c r="X62" s="61"/>
      <c r="Y62" s="70"/>
      <c r="Z62" s="61"/>
      <c r="AA62" s="70"/>
      <c r="AB62" s="51"/>
      <c r="AC62" s="61"/>
      <c r="AD62" s="61"/>
      <c r="AE62" s="55"/>
      <c r="AF62" s="61"/>
      <c r="AG62" s="153"/>
      <c r="AH62" s="333"/>
      <c r="AI62" s="333"/>
      <c r="AJ62" s="333"/>
      <c r="AK62" s="333"/>
      <c r="AL62" s="61">
        <v>3</v>
      </c>
      <c r="AM62" s="236" t="s">
        <v>878</v>
      </c>
      <c r="AN62" s="61">
        <v>3</v>
      </c>
      <c r="AO62" s="145"/>
    </row>
    <row r="63" spans="1:41" ht="15.75" hidden="1" customHeight="1">
      <c r="A63" s="334"/>
      <c r="B63" s="334"/>
      <c r="C63" s="145"/>
      <c r="D63" s="70"/>
      <c r="E63" s="451"/>
      <c r="F63" s="451"/>
      <c r="G63" s="51"/>
      <c r="H63" s="334"/>
      <c r="I63" s="334"/>
      <c r="J63" s="334"/>
      <c r="K63" s="334"/>
      <c r="L63" s="334"/>
      <c r="M63" s="70"/>
      <c r="N63" s="61"/>
      <c r="O63" s="70"/>
      <c r="P63" s="61"/>
      <c r="Q63" s="145"/>
      <c r="R63" s="145"/>
      <c r="S63" s="51"/>
      <c r="T63" s="61"/>
      <c r="U63" s="70"/>
      <c r="V63" s="61"/>
      <c r="W63" s="70"/>
      <c r="X63" s="61"/>
      <c r="Y63" s="70"/>
      <c r="Z63" s="61"/>
      <c r="AA63" s="70"/>
      <c r="AB63" s="51"/>
      <c r="AC63" s="61"/>
      <c r="AD63" s="61"/>
      <c r="AE63" s="55"/>
      <c r="AF63" s="61"/>
      <c r="AG63" s="153"/>
      <c r="AH63" s="334"/>
      <c r="AI63" s="334"/>
      <c r="AJ63" s="334"/>
      <c r="AK63" s="334"/>
      <c r="AL63" s="145"/>
      <c r="AM63" s="145"/>
      <c r="AN63" s="145"/>
      <c r="AO63" s="145"/>
    </row>
    <row r="64" spans="1:41" ht="15.75" hidden="1" customHeight="1">
      <c r="A64" s="148"/>
      <c r="B64" s="148"/>
      <c r="C64" s="148"/>
      <c r="D64" s="221"/>
      <c r="E64" s="221"/>
      <c r="F64" s="221"/>
      <c r="G64" s="148"/>
      <c r="H64" s="148"/>
      <c r="I64" s="148"/>
      <c r="J64" s="148"/>
      <c r="K64" s="148"/>
      <c r="L64" s="148"/>
      <c r="M64" s="221"/>
      <c r="N64" s="148"/>
      <c r="O64" s="221"/>
      <c r="P64" s="148"/>
      <c r="Q64" s="148"/>
      <c r="R64" s="148"/>
      <c r="S64" s="148"/>
      <c r="T64" s="148"/>
      <c r="U64" s="221"/>
      <c r="V64" s="148"/>
      <c r="W64" s="221"/>
      <c r="X64" s="148"/>
      <c r="Y64" s="221"/>
      <c r="Z64" s="148"/>
      <c r="AA64" s="221"/>
      <c r="AB64" s="148"/>
      <c r="AC64" s="148"/>
      <c r="AD64" s="148"/>
      <c r="AE64" s="148"/>
      <c r="AF64" s="148"/>
      <c r="AG64" s="148"/>
      <c r="AH64" s="149"/>
      <c r="AI64" s="148"/>
      <c r="AJ64" s="149"/>
      <c r="AK64" s="148"/>
      <c r="AL64" s="148"/>
      <c r="AM64" s="148"/>
      <c r="AN64" s="148"/>
      <c r="AO64" s="148"/>
    </row>
    <row r="65" spans="1:41" ht="15.75" hidden="1" customHeight="1">
      <c r="A65" s="335" t="s">
        <v>133</v>
      </c>
      <c r="B65" s="423">
        <v>10</v>
      </c>
      <c r="C65" s="145" t="s">
        <v>317</v>
      </c>
      <c r="D65" s="231" t="s">
        <v>879</v>
      </c>
      <c r="E65" s="467" t="s">
        <v>880</v>
      </c>
      <c r="F65" s="467" t="s">
        <v>881</v>
      </c>
      <c r="G65" s="236" t="s">
        <v>882</v>
      </c>
      <c r="H65" s="423" t="s">
        <v>325</v>
      </c>
      <c r="I65" s="335" t="s">
        <v>115</v>
      </c>
      <c r="J65" s="335" t="s">
        <v>236</v>
      </c>
      <c r="K65" s="332" t="s">
        <v>152</v>
      </c>
      <c r="L65" s="332" t="s">
        <v>332</v>
      </c>
      <c r="M65" s="236" t="s">
        <v>883</v>
      </c>
      <c r="N65" s="61" t="s">
        <v>126</v>
      </c>
      <c r="O65" s="233" t="s">
        <v>841</v>
      </c>
      <c r="P65" s="61">
        <v>30</v>
      </c>
      <c r="Q65" s="145"/>
      <c r="R65" s="145"/>
      <c r="S65" s="239" t="s">
        <v>873</v>
      </c>
      <c r="T65" s="61">
        <v>15</v>
      </c>
      <c r="U65" s="233" t="s">
        <v>884</v>
      </c>
      <c r="V65" s="61">
        <v>15</v>
      </c>
      <c r="W65" s="233" t="s">
        <v>885</v>
      </c>
      <c r="X65" s="61">
        <v>15</v>
      </c>
      <c r="Y65" s="233" t="s">
        <v>886</v>
      </c>
      <c r="Z65" s="61">
        <v>15</v>
      </c>
      <c r="AA65" s="233" t="s">
        <v>887</v>
      </c>
      <c r="AB65" s="51">
        <v>10</v>
      </c>
      <c r="AC65" s="61">
        <f>P65+R65+T65+V65+X65+Z65+AB65</f>
        <v>100</v>
      </c>
      <c r="AD65" s="61" t="s">
        <v>137</v>
      </c>
      <c r="AE65" s="55" t="s">
        <v>141</v>
      </c>
      <c r="AF65" s="61" t="s">
        <v>137</v>
      </c>
      <c r="AG65" s="153" t="s">
        <v>119</v>
      </c>
      <c r="AH65" s="335" t="s">
        <v>137</v>
      </c>
      <c r="AI65" s="335" t="s">
        <v>115</v>
      </c>
      <c r="AJ65" s="335" t="s">
        <v>236</v>
      </c>
      <c r="AK65" s="332" t="s">
        <v>152</v>
      </c>
      <c r="AL65" s="61">
        <v>1</v>
      </c>
      <c r="AM65" s="145"/>
      <c r="AN65" s="61">
        <v>1</v>
      </c>
      <c r="AO65" s="145"/>
    </row>
    <row r="66" spans="1:41" ht="15.75" hidden="1" customHeight="1">
      <c r="A66" s="333"/>
      <c r="B66" s="333"/>
      <c r="C66" s="145"/>
      <c r="D66" s="51"/>
      <c r="E66" s="465"/>
      <c r="F66" s="465"/>
      <c r="G66" s="230" t="s">
        <v>543</v>
      </c>
      <c r="H66" s="333"/>
      <c r="I66" s="333"/>
      <c r="J66" s="333"/>
      <c r="K66" s="333"/>
      <c r="L66" s="333"/>
      <c r="M66" s="51"/>
      <c r="N66" s="61"/>
      <c r="O66" s="51"/>
      <c r="P66" s="61"/>
      <c r="Q66" s="145"/>
      <c r="R66" s="145"/>
      <c r="S66" s="51"/>
      <c r="T66" s="61"/>
      <c r="U66" s="51"/>
      <c r="V66" s="61"/>
      <c r="W66" s="51"/>
      <c r="X66" s="61"/>
      <c r="Y66" s="51"/>
      <c r="Z66" s="61"/>
      <c r="AA66" s="51"/>
      <c r="AB66" s="51"/>
      <c r="AC66" s="61"/>
      <c r="AD66" s="61"/>
      <c r="AE66" s="55"/>
      <c r="AF66" s="61"/>
      <c r="AG66" s="153"/>
      <c r="AH66" s="333"/>
      <c r="AI66" s="333"/>
      <c r="AJ66" s="333"/>
      <c r="AK66" s="333"/>
      <c r="AL66" s="61">
        <v>2</v>
      </c>
      <c r="AM66" s="145"/>
      <c r="AN66" s="61">
        <v>2</v>
      </c>
      <c r="AO66" s="145"/>
    </row>
    <row r="67" spans="1:41" ht="15.75" hidden="1" customHeight="1">
      <c r="A67" s="333"/>
      <c r="B67" s="333"/>
      <c r="C67" s="145"/>
      <c r="D67" s="51"/>
      <c r="E67" s="465"/>
      <c r="F67" s="465"/>
      <c r="G67" s="51"/>
      <c r="H67" s="333"/>
      <c r="I67" s="333"/>
      <c r="J67" s="333"/>
      <c r="K67" s="333"/>
      <c r="L67" s="333"/>
      <c r="M67" s="51"/>
      <c r="N67" s="61"/>
      <c r="O67" s="51"/>
      <c r="P67" s="61"/>
      <c r="Q67" s="145"/>
      <c r="R67" s="145"/>
      <c r="S67" s="51"/>
      <c r="T67" s="61"/>
      <c r="U67" s="51"/>
      <c r="V67" s="61"/>
      <c r="W67" s="51"/>
      <c r="X67" s="61"/>
      <c r="Y67" s="51"/>
      <c r="Z67" s="61"/>
      <c r="AA67" s="51"/>
      <c r="AB67" s="51"/>
      <c r="AC67" s="61"/>
      <c r="AD67" s="61"/>
      <c r="AE67" s="55"/>
      <c r="AF67" s="61"/>
      <c r="AG67" s="153"/>
      <c r="AH67" s="333"/>
      <c r="AI67" s="333"/>
      <c r="AJ67" s="333"/>
      <c r="AK67" s="333"/>
      <c r="AL67" s="61">
        <v>3</v>
      </c>
      <c r="AM67" s="236" t="s">
        <v>878</v>
      </c>
      <c r="AN67" s="61">
        <v>3</v>
      </c>
      <c r="AO67" s="145"/>
    </row>
    <row r="68" spans="1:41" ht="15.75" hidden="1" customHeight="1">
      <c r="A68" s="334"/>
      <c r="B68" s="334"/>
      <c r="C68" s="145"/>
      <c r="D68" s="51"/>
      <c r="E68" s="451"/>
      <c r="F68" s="451"/>
      <c r="G68" s="51"/>
      <c r="H68" s="334"/>
      <c r="I68" s="334"/>
      <c r="J68" s="334"/>
      <c r="K68" s="334"/>
      <c r="L68" s="334"/>
      <c r="M68" s="51"/>
      <c r="N68" s="61"/>
      <c r="O68" s="51"/>
      <c r="P68" s="61"/>
      <c r="Q68" s="145"/>
      <c r="R68" s="145"/>
      <c r="S68" s="51"/>
      <c r="T68" s="61"/>
      <c r="U68" s="51"/>
      <c r="V68" s="61"/>
      <c r="W68" s="51"/>
      <c r="X68" s="61"/>
      <c r="Y68" s="51"/>
      <c r="Z68" s="61"/>
      <c r="AA68" s="51"/>
      <c r="AB68" s="51"/>
      <c r="AC68" s="61"/>
      <c r="AD68" s="61"/>
      <c r="AE68" s="55"/>
      <c r="AF68" s="61"/>
      <c r="AG68" s="153"/>
      <c r="AH68" s="334"/>
      <c r="AI68" s="334"/>
      <c r="AJ68" s="334"/>
      <c r="AK68" s="334"/>
      <c r="AL68" s="145"/>
      <c r="AM68" s="145"/>
      <c r="AN68" s="145"/>
      <c r="AO68" s="145"/>
    </row>
    <row r="69" spans="1:41" ht="15.75" hidden="1" customHeight="1">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9"/>
      <c r="AI69" s="148"/>
      <c r="AJ69" s="149"/>
      <c r="AK69" s="148"/>
      <c r="AL69" s="148"/>
      <c r="AM69" s="148"/>
      <c r="AN69" s="148"/>
      <c r="AO69" s="148"/>
    </row>
    <row r="70" spans="1:41" ht="15.75" hidden="1" customHeight="1">
      <c r="A70" s="335" t="s">
        <v>133</v>
      </c>
      <c r="B70" s="423">
        <v>11</v>
      </c>
      <c r="C70" s="145" t="s">
        <v>317</v>
      </c>
      <c r="D70" s="231" t="s">
        <v>896</v>
      </c>
      <c r="E70" s="467" t="s">
        <v>897</v>
      </c>
      <c r="F70" s="467" t="s">
        <v>899</v>
      </c>
      <c r="G70" s="236" t="s">
        <v>854</v>
      </c>
      <c r="H70" s="423" t="s">
        <v>325</v>
      </c>
      <c r="I70" s="335" t="s">
        <v>115</v>
      </c>
      <c r="J70" s="335" t="s">
        <v>236</v>
      </c>
      <c r="K70" s="332" t="s">
        <v>152</v>
      </c>
      <c r="L70" s="332" t="s">
        <v>332</v>
      </c>
      <c r="M70" s="236" t="s">
        <v>840</v>
      </c>
      <c r="N70" s="61" t="s">
        <v>126</v>
      </c>
      <c r="O70" s="233" t="s">
        <v>906</v>
      </c>
      <c r="P70" s="61">
        <v>30</v>
      </c>
      <c r="Q70" s="145"/>
      <c r="R70" s="145"/>
      <c r="S70" s="239" t="s">
        <v>873</v>
      </c>
      <c r="T70" s="61">
        <v>15</v>
      </c>
      <c r="U70" s="233" t="s">
        <v>907</v>
      </c>
      <c r="V70" s="61">
        <v>15</v>
      </c>
      <c r="W70" s="233" t="s">
        <v>908</v>
      </c>
      <c r="X70" s="61">
        <v>15</v>
      </c>
      <c r="Y70" s="233" t="s">
        <v>886</v>
      </c>
      <c r="Z70" s="61">
        <v>15</v>
      </c>
      <c r="AA70" s="239" t="s">
        <v>909</v>
      </c>
      <c r="AB70" s="51">
        <v>10</v>
      </c>
      <c r="AC70" s="61">
        <f>P70+R70+T70+V70+X70+Z70+AB70</f>
        <v>100</v>
      </c>
      <c r="AD70" s="61" t="s">
        <v>137</v>
      </c>
      <c r="AE70" s="55" t="s">
        <v>141</v>
      </c>
      <c r="AF70" s="61" t="s">
        <v>137</v>
      </c>
      <c r="AG70" s="153" t="s">
        <v>119</v>
      </c>
      <c r="AH70" s="335" t="s">
        <v>137</v>
      </c>
      <c r="AI70" s="335" t="s">
        <v>115</v>
      </c>
      <c r="AJ70" s="335" t="s">
        <v>236</v>
      </c>
      <c r="AK70" s="332" t="s">
        <v>152</v>
      </c>
      <c r="AL70" s="61">
        <v>1</v>
      </c>
      <c r="AM70" s="145"/>
      <c r="AN70" s="61">
        <v>1</v>
      </c>
      <c r="AO70" s="145"/>
    </row>
    <row r="71" spans="1:41" ht="15.75" hidden="1" customHeight="1">
      <c r="A71" s="333"/>
      <c r="B71" s="333"/>
      <c r="C71" s="145" t="s">
        <v>317</v>
      </c>
      <c r="D71" s="229" t="s">
        <v>924</v>
      </c>
      <c r="E71" s="465"/>
      <c r="F71" s="465"/>
      <c r="G71" s="230" t="s">
        <v>770</v>
      </c>
      <c r="H71" s="333"/>
      <c r="I71" s="333"/>
      <c r="J71" s="333"/>
      <c r="K71" s="333"/>
      <c r="L71" s="333"/>
      <c r="M71" s="70"/>
      <c r="N71" s="61"/>
      <c r="O71" s="70"/>
      <c r="P71" s="61"/>
      <c r="Q71" s="145"/>
      <c r="R71" s="145"/>
      <c r="S71" s="51"/>
      <c r="T71" s="61"/>
      <c r="U71" s="70"/>
      <c r="V71" s="61"/>
      <c r="W71" s="70"/>
      <c r="X71" s="61"/>
      <c r="Y71" s="70"/>
      <c r="Z71" s="61"/>
      <c r="AA71" s="51"/>
      <c r="AB71" s="51"/>
      <c r="AC71" s="61"/>
      <c r="AD71" s="61"/>
      <c r="AE71" s="55"/>
      <c r="AF71" s="61"/>
      <c r="AG71" s="153"/>
      <c r="AH71" s="333"/>
      <c r="AI71" s="333"/>
      <c r="AJ71" s="333"/>
      <c r="AK71" s="333"/>
      <c r="AL71" s="61">
        <v>2</v>
      </c>
      <c r="AM71" s="145"/>
      <c r="AN71" s="61">
        <v>2</v>
      </c>
      <c r="AO71" s="145"/>
    </row>
    <row r="72" spans="1:41" ht="15.75" hidden="1" customHeight="1">
      <c r="A72" s="333"/>
      <c r="B72" s="333"/>
      <c r="C72" s="145" t="s">
        <v>317</v>
      </c>
      <c r="D72" s="229" t="s">
        <v>933</v>
      </c>
      <c r="E72" s="465"/>
      <c r="F72" s="465"/>
      <c r="G72" s="230" t="s">
        <v>523</v>
      </c>
      <c r="H72" s="333"/>
      <c r="I72" s="333"/>
      <c r="J72" s="333"/>
      <c r="K72" s="333"/>
      <c r="L72" s="333"/>
      <c r="M72" s="70"/>
      <c r="N72" s="61"/>
      <c r="O72" s="70"/>
      <c r="P72" s="61"/>
      <c r="Q72" s="145"/>
      <c r="R72" s="145"/>
      <c r="S72" s="51"/>
      <c r="T72" s="61"/>
      <c r="U72" s="70"/>
      <c r="V72" s="61"/>
      <c r="W72" s="70"/>
      <c r="X72" s="61"/>
      <c r="Y72" s="70"/>
      <c r="Z72" s="61"/>
      <c r="AA72" s="51"/>
      <c r="AB72" s="51"/>
      <c r="AC72" s="61"/>
      <c r="AD72" s="61"/>
      <c r="AE72" s="55"/>
      <c r="AF72" s="61"/>
      <c r="AG72" s="153"/>
      <c r="AH72" s="333"/>
      <c r="AI72" s="333"/>
      <c r="AJ72" s="333"/>
      <c r="AK72" s="333"/>
      <c r="AL72" s="61">
        <v>3</v>
      </c>
      <c r="AM72" s="236" t="s">
        <v>936</v>
      </c>
      <c r="AN72" s="61">
        <v>3</v>
      </c>
      <c r="AO72" s="145"/>
    </row>
    <row r="73" spans="1:41" ht="15.75" hidden="1" customHeight="1">
      <c r="A73" s="334"/>
      <c r="B73" s="334"/>
      <c r="C73" s="145"/>
      <c r="D73" s="51"/>
      <c r="E73" s="451"/>
      <c r="F73" s="451"/>
      <c r="G73" s="51"/>
      <c r="H73" s="334"/>
      <c r="I73" s="334"/>
      <c r="J73" s="334"/>
      <c r="K73" s="334"/>
      <c r="L73" s="334"/>
      <c r="M73" s="70"/>
      <c r="N73" s="61"/>
      <c r="O73" s="70"/>
      <c r="P73" s="61"/>
      <c r="Q73" s="145"/>
      <c r="R73" s="145"/>
      <c r="S73" s="51"/>
      <c r="T73" s="61"/>
      <c r="U73" s="70"/>
      <c r="V73" s="61"/>
      <c r="W73" s="70"/>
      <c r="X73" s="61"/>
      <c r="Y73" s="70"/>
      <c r="Z73" s="61"/>
      <c r="AA73" s="51"/>
      <c r="AB73" s="51"/>
      <c r="AC73" s="61"/>
      <c r="AD73" s="61"/>
      <c r="AE73" s="55"/>
      <c r="AF73" s="61"/>
      <c r="AG73" s="153"/>
      <c r="AH73" s="334"/>
      <c r="AI73" s="334"/>
      <c r="AJ73" s="334"/>
      <c r="AK73" s="334"/>
      <c r="AL73" s="145"/>
      <c r="AM73" s="145"/>
      <c r="AN73" s="145"/>
      <c r="AO73" s="145"/>
    </row>
    <row r="74" spans="1:41" ht="15.75" hidden="1" customHeight="1">
      <c r="A74" s="148"/>
      <c r="B74" s="148"/>
      <c r="C74" s="148"/>
      <c r="D74" s="148"/>
      <c r="E74" s="221"/>
      <c r="F74" s="221"/>
      <c r="G74" s="148"/>
      <c r="H74" s="148"/>
      <c r="I74" s="148"/>
      <c r="J74" s="148"/>
      <c r="K74" s="148"/>
      <c r="L74" s="148"/>
      <c r="M74" s="221"/>
      <c r="N74" s="148"/>
      <c r="O74" s="221"/>
      <c r="P74" s="148"/>
      <c r="Q74" s="148"/>
      <c r="R74" s="148"/>
      <c r="S74" s="148"/>
      <c r="T74" s="148"/>
      <c r="U74" s="221"/>
      <c r="V74" s="148"/>
      <c r="W74" s="221"/>
      <c r="X74" s="148"/>
      <c r="Y74" s="221"/>
      <c r="Z74" s="148"/>
      <c r="AA74" s="148"/>
      <c r="AB74" s="148"/>
      <c r="AC74" s="148"/>
      <c r="AD74" s="148"/>
      <c r="AE74" s="148"/>
      <c r="AF74" s="148"/>
      <c r="AG74" s="148"/>
      <c r="AH74" s="149"/>
      <c r="AI74" s="148"/>
      <c r="AJ74" s="149"/>
      <c r="AK74" s="148"/>
      <c r="AL74" s="148"/>
      <c r="AM74" s="148"/>
      <c r="AN74" s="148"/>
      <c r="AO74" s="148"/>
    </row>
    <row r="75" spans="1:41" ht="15.75" hidden="1" customHeight="1">
      <c r="A75" s="335" t="s">
        <v>133</v>
      </c>
      <c r="B75" s="423">
        <v>12</v>
      </c>
      <c r="C75" s="145" t="s">
        <v>317</v>
      </c>
      <c r="D75" s="231" t="s">
        <v>948</v>
      </c>
      <c r="E75" s="467" t="s">
        <v>949</v>
      </c>
      <c r="F75" s="467" t="s">
        <v>950</v>
      </c>
      <c r="G75" s="236" t="s">
        <v>770</v>
      </c>
      <c r="H75" s="423" t="s">
        <v>325</v>
      </c>
      <c r="I75" s="335" t="s">
        <v>115</v>
      </c>
      <c r="J75" s="335" t="s">
        <v>236</v>
      </c>
      <c r="K75" s="332" t="s">
        <v>152</v>
      </c>
      <c r="L75" s="332" t="s">
        <v>332</v>
      </c>
      <c r="M75" s="236" t="s">
        <v>956</v>
      </c>
      <c r="N75" s="61" t="s">
        <v>126</v>
      </c>
      <c r="O75" s="233" t="s">
        <v>957</v>
      </c>
      <c r="P75" s="61">
        <v>30</v>
      </c>
      <c r="Q75" s="145"/>
      <c r="R75" s="145"/>
      <c r="S75" s="239" t="s">
        <v>958</v>
      </c>
      <c r="T75" s="61">
        <v>15</v>
      </c>
      <c r="U75" s="245" t="s">
        <v>959</v>
      </c>
      <c r="V75" s="61">
        <v>15</v>
      </c>
      <c r="W75" s="233" t="s">
        <v>962</v>
      </c>
      <c r="X75" s="61">
        <v>15</v>
      </c>
      <c r="Y75" s="233" t="s">
        <v>886</v>
      </c>
      <c r="Z75" s="61">
        <v>15</v>
      </c>
      <c r="AA75" s="239" t="s">
        <v>966</v>
      </c>
      <c r="AB75" s="51">
        <v>10</v>
      </c>
      <c r="AC75" s="61">
        <f>P75+R75+T75+V75+X75+Z75+AB75</f>
        <v>100</v>
      </c>
      <c r="AD75" s="61" t="s">
        <v>137</v>
      </c>
      <c r="AE75" s="55" t="s">
        <v>141</v>
      </c>
      <c r="AF75" s="61" t="s">
        <v>137</v>
      </c>
      <c r="AG75" s="153" t="s">
        <v>119</v>
      </c>
      <c r="AH75" s="335" t="s">
        <v>137</v>
      </c>
      <c r="AI75" s="335" t="s">
        <v>115</v>
      </c>
      <c r="AJ75" s="335" t="s">
        <v>236</v>
      </c>
      <c r="AK75" s="332" t="s">
        <v>152</v>
      </c>
      <c r="AL75" s="61">
        <v>1</v>
      </c>
      <c r="AM75" s="147" t="s">
        <v>970</v>
      </c>
      <c r="AN75" s="61">
        <v>1</v>
      </c>
      <c r="AO75" s="145"/>
    </row>
    <row r="76" spans="1:41" ht="133.5" hidden="1" customHeight="1">
      <c r="A76" s="333"/>
      <c r="B76" s="333"/>
      <c r="C76" s="145"/>
      <c r="D76" s="51"/>
      <c r="E76" s="465"/>
      <c r="F76" s="465"/>
      <c r="G76" s="230" t="s">
        <v>971</v>
      </c>
      <c r="H76" s="333"/>
      <c r="I76" s="333"/>
      <c r="J76" s="333"/>
      <c r="K76" s="333"/>
      <c r="L76" s="333"/>
      <c r="M76" s="51"/>
      <c r="N76" s="61"/>
      <c r="O76" s="51"/>
      <c r="P76" s="61"/>
      <c r="Q76" s="145"/>
      <c r="R76" s="145"/>
      <c r="S76" s="51"/>
      <c r="T76" s="61"/>
      <c r="U76" s="51"/>
      <c r="V76" s="61"/>
      <c r="W76" s="51"/>
      <c r="X76" s="61"/>
      <c r="Y76" s="51"/>
      <c r="Z76" s="61"/>
      <c r="AA76" s="51"/>
      <c r="AB76" s="51"/>
      <c r="AC76" s="61"/>
      <c r="AD76" s="61"/>
      <c r="AE76" s="55"/>
      <c r="AF76" s="61"/>
      <c r="AG76" s="153"/>
      <c r="AH76" s="333"/>
      <c r="AI76" s="333"/>
      <c r="AJ76" s="333"/>
      <c r="AK76" s="333"/>
      <c r="AL76" s="61">
        <v>2</v>
      </c>
      <c r="AM76" s="147" t="s">
        <v>980</v>
      </c>
      <c r="AN76" s="61">
        <v>2</v>
      </c>
      <c r="AO76" s="145"/>
    </row>
    <row r="77" spans="1:41" ht="15.75" hidden="1" customHeight="1">
      <c r="A77" s="333"/>
      <c r="B77" s="333"/>
      <c r="C77" s="145"/>
      <c r="D77" s="51"/>
      <c r="E77" s="465"/>
      <c r="F77" s="465"/>
      <c r="G77" s="51"/>
      <c r="H77" s="333"/>
      <c r="I77" s="333"/>
      <c r="J77" s="333"/>
      <c r="K77" s="333"/>
      <c r="L77" s="333"/>
      <c r="M77" s="51"/>
      <c r="N77" s="61"/>
      <c r="O77" s="51"/>
      <c r="P77" s="61"/>
      <c r="Q77" s="145"/>
      <c r="R77" s="145"/>
      <c r="S77" s="51"/>
      <c r="T77" s="61"/>
      <c r="U77" s="51"/>
      <c r="V77" s="61"/>
      <c r="W77" s="51"/>
      <c r="X77" s="61"/>
      <c r="Y77" s="51"/>
      <c r="Z77" s="61"/>
      <c r="AA77" s="51"/>
      <c r="AB77" s="51"/>
      <c r="AC77" s="61"/>
      <c r="AD77" s="61"/>
      <c r="AE77" s="55"/>
      <c r="AF77" s="61"/>
      <c r="AG77" s="153"/>
      <c r="AH77" s="333"/>
      <c r="AI77" s="333"/>
      <c r="AJ77" s="333"/>
      <c r="AK77" s="333"/>
      <c r="AL77" s="61">
        <v>3</v>
      </c>
      <c r="AM77" s="236" t="s">
        <v>985</v>
      </c>
      <c r="AN77" s="61">
        <v>3</v>
      </c>
      <c r="AO77" s="145"/>
    </row>
    <row r="78" spans="1:41" ht="15.75" hidden="1" customHeight="1">
      <c r="A78" s="334"/>
      <c r="B78" s="334"/>
      <c r="C78" s="145"/>
      <c r="D78" s="51"/>
      <c r="E78" s="451"/>
      <c r="F78" s="451"/>
      <c r="G78" s="51"/>
      <c r="H78" s="334"/>
      <c r="I78" s="334"/>
      <c r="J78" s="334"/>
      <c r="K78" s="334"/>
      <c r="L78" s="334"/>
      <c r="M78" s="51"/>
      <c r="N78" s="61"/>
      <c r="O78" s="51"/>
      <c r="P78" s="61"/>
      <c r="Q78" s="145"/>
      <c r="R78" s="145"/>
      <c r="S78" s="51"/>
      <c r="T78" s="61"/>
      <c r="U78" s="51"/>
      <c r="V78" s="61"/>
      <c r="W78" s="51"/>
      <c r="X78" s="61"/>
      <c r="Y78" s="51"/>
      <c r="Z78" s="61"/>
      <c r="AA78" s="51"/>
      <c r="AB78" s="51"/>
      <c r="AC78" s="61"/>
      <c r="AD78" s="61"/>
      <c r="AE78" s="55"/>
      <c r="AF78" s="61"/>
      <c r="AG78" s="153"/>
      <c r="AH78" s="334"/>
      <c r="AI78" s="334"/>
      <c r="AJ78" s="334"/>
      <c r="AK78" s="334"/>
      <c r="AL78" s="145"/>
      <c r="AM78" s="145"/>
      <c r="AN78" s="145"/>
      <c r="AO78" s="145"/>
    </row>
    <row r="79" spans="1:41" ht="15.75" customHeight="1">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9"/>
      <c r="AI79" s="148"/>
      <c r="AJ79" s="149"/>
      <c r="AK79" s="148"/>
      <c r="AL79" s="148"/>
      <c r="AM79" s="148"/>
      <c r="AN79" s="148"/>
      <c r="AO79" s="148"/>
    </row>
    <row r="80" spans="1:41" ht="238.5" customHeight="1">
      <c r="A80" s="457" t="s">
        <v>133</v>
      </c>
      <c r="B80" s="457">
        <v>1</v>
      </c>
      <c r="C80" s="190" t="s">
        <v>746</v>
      </c>
      <c r="D80" s="190" t="s">
        <v>750</v>
      </c>
      <c r="E80" s="457" t="s">
        <v>751</v>
      </c>
      <c r="F80" s="457" t="s">
        <v>752</v>
      </c>
      <c r="G80" s="457" t="s">
        <v>753</v>
      </c>
      <c r="H80" s="457" t="s">
        <v>93</v>
      </c>
      <c r="I80" s="466" t="s">
        <v>120</v>
      </c>
      <c r="J80" s="466" t="s">
        <v>121</v>
      </c>
      <c r="K80" s="471" t="s">
        <v>122</v>
      </c>
      <c r="L80" s="457" t="s">
        <v>124</v>
      </c>
      <c r="M80" s="457" t="s">
        <v>998</v>
      </c>
      <c r="N80" s="457" t="s">
        <v>126</v>
      </c>
      <c r="O80" s="457" t="s">
        <v>999</v>
      </c>
      <c r="P80" s="457">
        <v>30</v>
      </c>
      <c r="Q80" s="457" t="s">
        <v>756</v>
      </c>
      <c r="R80" s="457">
        <v>15</v>
      </c>
      <c r="S80" s="457" t="s">
        <v>756</v>
      </c>
      <c r="T80" s="457">
        <v>15</v>
      </c>
      <c r="U80" s="457" t="s">
        <v>1002</v>
      </c>
      <c r="V80" s="457">
        <v>15</v>
      </c>
      <c r="W80" s="457" t="s">
        <v>758</v>
      </c>
      <c r="X80" s="457">
        <v>15</v>
      </c>
      <c r="Y80" s="457" t="s">
        <v>1005</v>
      </c>
      <c r="Z80" s="457">
        <v>15</v>
      </c>
      <c r="AA80" s="457" t="s">
        <v>1007</v>
      </c>
      <c r="AB80" s="457">
        <v>10</v>
      </c>
      <c r="AC80" s="457">
        <v>100</v>
      </c>
      <c r="AD80" s="457" t="s">
        <v>137</v>
      </c>
      <c r="AE80" s="457" t="s">
        <v>141</v>
      </c>
      <c r="AF80" s="457" t="s">
        <v>137</v>
      </c>
      <c r="AG80" s="457" t="s">
        <v>119</v>
      </c>
      <c r="AH80" s="457" t="s">
        <v>137</v>
      </c>
      <c r="AI80" s="461" t="s">
        <v>115</v>
      </c>
      <c r="AJ80" s="466" t="s">
        <v>121</v>
      </c>
      <c r="AK80" s="466" t="s">
        <v>155</v>
      </c>
      <c r="AL80" s="190">
        <v>1</v>
      </c>
      <c r="AM80" s="252" t="s">
        <v>1013</v>
      </c>
      <c r="AN80" s="190">
        <v>1</v>
      </c>
      <c r="AO80" s="108"/>
    </row>
    <row r="81" spans="1:41" ht="87.75" customHeight="1">
      <c r="A81" s="333"/>
      <c r="B81" s="333"/>
      <c r="C81" s="190" t="s">
        <v>746</v>
      </c>
      <c r="D81" s="190" t="s">
        <v>762</v>
      </c>
      <c r="E81" s="333"/>
      <c r="F81" s="333"/>
      <c r="G81" s="334"/>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190">
        <v>2</v>
      </c>
      <c r="AM81" s="190"/>
      <c r="AN81" s="190">
        <v>2</v>
      </c>
      <c r="AO81" s="108"/>
    </row>
    <row r="82" spans="1:41" ht="87.75" customHeight="1">
      <c r="A82" s="333"/>
      <c r="B82" s="333"/>
      <c r="C82" s="190" t="s">
        <v>746</v>
      </c>
      <c r="D82" s="190" t="s">
        <v>764</v>
      </c>
      <c r="E82" s="333"/>
      <c r="F82" s="333"/>
      <c r="G82" s="470" t="s">
        <v>765</v>
      </c>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190">
        <v>3</v>
      </c>
      <c r="AM82" s="190"/>
      <c r="AN82" s="190">
        <v>3</v>
      </c>
      <c r="AO82" s="108"/>
    </row>
    <row r="83" spans="1:41" ht="37.5" customHeight="1">
      <c r="A83" s="334"/>
      <c r="B83" s="334"/>
      <c r="C83" s="190"/>
      <c r="D83" s="190"/>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c r="AI83" s="334"/>
      <c r="AJ83" s="334"/>
      <c r="AK83" s="334"/>
      <c r="AL83" s="190"/>
      <c r="AM83" s="190"/>
      <c r="AN83" s="190"/>
      <c r="AO83" s="190"/>
    </row>
    <row r="84" spans="1:41" ht="15.75" customHeight="1">
      <c r="A84" s="253"/>
      <c r="B84" s="253"/>
      <c r="C84" s="253"/>
      <c r="D84" s="253"/>
      <c r="E84" s="253"/>
      <c r="F84" s="253"/>
      <c r="G84" s="253"/>
      <c r="H84" s="253"/>
      <c r="I84" s="253"/>
      <c r="J84" s="253"/>
      <c r="K84" s="253"/>
      <c r="L84" s="253"/>
      <c r="M84" s="253"/>
      <c r="N84" s="253"/>
      <c r="O84" s="253"/>
      <c r="P84" s="253"/>
      <c r="Q84" s="253"/>
      <c r="R84" s="253"/>
      <c r="S84" s="254"/>
      <c r="T84" s="254"/>
      <c r="U84" s="253"/>
      <c r="V84" s="253"/>
      <c r="W84" s="253"/>
      <c r="X84" s="253"/>
      <c r="Y84" s="253"/>
      <c r="Z84" s="253"/>
      <c r="AA84" s="253"/>
      <c r="AB84" s="253"/>
      <c r="AC84" s="253"/>
      <c r="AD84" s="253"/>
      <c r="AE84" s="253"/>
      <c r="AF84" s="253"/>
      <c r="AG84" s="253"/>
      <c r="AH84" s="253"/>
      <c r="AI84" s="253"/>
      <c r="AJ84" s="253"/>
      <c r="AK84" s="253"/>
      <c r="AL84" s="253"/>
      <c r="AM84" s="253"/>
      <c r="AN84" s="253"/>
      <c r="AO84" s="253"/>
    </row>
    <row r="85" spans="1:41" ht="240" customHeight="1">
      <c r="A85" s="457" t="s">
        <v>133</v>
      </c>
      <c r="B85" s="457">
        <v>2</v>
      </c>
      <c r="C85" s="190" t="s">
        <v>746</v>
      </c>
      <c r="D85" s="190" t="s">
        <v>767</v>
      </c>
      <c r="E85" s="457" t="s">
        <v>1026</v>
      </c>
      <c r="F85" s="457" t="s">
        <v>1027</v>
      </c>
      <c r="G85" s="457" t="s">
        <v>770</v>
      </c>
      <c r="H85" s="457" t="s">
        <v>93</v>
      </c>
      <c r="I85" s="466" t="s">
        <v>120</v>
      </c>
      <c r="J85" s="466" t="s">
        <v>121</v>
      </c>
      <c r="K85" s="471" t="s">
        <v>122</v>
      </c>
      <c r="L85" s="457" t="s">
        <v>124</v>
      </c>
      <c r="M85" s="457" t="s">
        <v>1036</v>
      </c>
      <c r="N85" s="457" t="s">
        <v>126</v>
      </c>
      <c r="O85" s="457" t="s">
        <v>772</v>
      </c>
      <c r="P85" s="457">
        <v>30</v>
      </c>
      <c r="Q85" s="470" t="s">
        <v>756</v>
      </c>
      <c r="R85" s="457">
        <v>15</v>
      </c>
      <c r="S85" s="470" t="s">
        <v>756</v>
      </c>
      <c r="T85" s="457">
        <v>15</v>
      </c>
      <c r="U85" s="457" t="s">
        <v>1043</v>
      </c>
      <c r="V85" s="457">
        <v>15</v>
      </c>
      <c r="W85" s="457" t="s">
        <v>1048</v>
      </c>
      <c r="X85" s="457">
        <v>15</v>
      </c>
      <c r="Y85" s="457" t="s">
        <v>1049</v>
      </c>
      <c r="Z85" s="457">
        <v>15</v>
      </c>
      <c r="AA85" s="457" t="s">
        <v>1052</v>
      </c>
      <c r="AB85" s="457">
        <v>10</v>
      </c>
      <c r="AC85" s="457">
        <v>100</v>
      </c>
      <c r="AD85" s="457" t="s">
        <v>137</v>
      </c>
      <c r="AE85" s="457" t="s">
        <v>141</v>
      </c>
      <c r="AF85" s="457" t="s">
        <v>137</v>
      </c>
      <c r="AG85" s="457" t="s">
        <v>119</v>
      </c>
      <c r="AH85" s="457" t="s">
        <v>137</v>
      </c>
      <c r="AI85" s="461" t="s">
        <v>115</v>
      </c>
      <c r="AJ85" s="466" t="s">
        <v>121</v>
      </c>
      <c r="AK85" s="466" t="s">
        <v>155</v>
      </c>
      <c r="AL85" s="190">
        <v>1</v>
      </c>
      <c r="AM85" s="252" t="s">
        <v>1060</v>
      </c>
      <c r="AN85" s="190">
        <v>1</v>
      </c>
      <c r="AO85" s="108"/>
    </row>
    <row r="86" spans="1:41" ht="66.75" customHeight="1">
      <c r="A86" s="333"/>
      <c r="B86" s="333"/>
      <c r="C86" s="190" t="s">
        <v>746</v>
      </c>
      <c r="D86" s="190" t="s">
        <v>778</v>
      </c>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190">
        <v>2</v>
      </c>
      <c r="AM86" s="190"/>
      <c r="AN86" s="190">
        <v>2</v>
      </c>
      <c r="AO86" s="108"/>
    </row>
    <row r="87" spans="1:41" ht="66.75" customHeight="1">
      <c r="A87" s="333"/>
      <c r="B87" s="333"/>
      <c r="C87" s="190" t="s">
        <v>746</v>
      </c>
      <c r="D87" s="190" t="s">
        <v>780</v>
      </c>
      <c r="E87" s="333"/>
      <c r="F87" s="333"/>
      <c r="G87" s="334"/>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190">
        <v>3</v>
      </c>
      <c r="AM87" s="190"/>
      <c r="AN87" s="190">
        <v>3</v>
      </c>
      <c r="AO87" s="108"/>
    </row>
    <row r="88" spans="1:41" ht="37.5" customHeight="1">
      <c r="A88" s="333"/>
      <c r="B88" s="333"/>
      <c r="C88" s="190" t="s">
        <v>746</v>
      </c>
      <c r="D88" s="190" t="s">
        <v>782</v>
      </c>
      <c r="E88" s="333"/>
      <c r="F88" s="333"/>
      <c r="G88" s="470" t="s">
        <v>783</v>
      </c>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190"/>
      <c r="AM88" s="190"/>
      <c r="AN88" s="190"/>
      <c r="AO88" s="190"/>
    </row>
    <row r="89" spans="1:41" ht="37.5" customHeight="1">
      <c r="A89" s="333"/>
      <c r="B89" s="333"/>
      <c r="C89" s="190" t="s">
        <v>746</v>
      </c>
      <c r="D89" s="190" t="s">
        <v>784</v>
      </c>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c r="AH89" s="333"/>
      <c r="AI89" s="333"/>
      <c r="AJ89" s="333"/>
      <c r="AK89" s="333"/>
      <c r="AL89" s="190"/>
      <c r="AM89" s="190"/>
      <c r="AN89" s="190"/>
      <c r="AO89" s="190"/>
    </row>
    <row r="90" spans="1:41" ht="37.5" customHeight="1">
      <c r="A90" s="334"/>
      <c r="B90" s="334"/>
      <c r="C90" s="190" t="s">
        <v>746</v>
      </c>
      <c r="D90" s="190" t="s">
        <v>785</v>
      </c>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c r="AI90" s="334"/>
      <c r="AJ90" s="334"/>
      <c r="AK90" s="334"/>
      <c r="AL90" s="190"/>
      <c r="AM90" s="190"/>
      <c r="AN90" s="190"/>
      <c r="AO90" s="190"/>
    </row>
    <row r="91" spans="1:41" ht="15.75" customHeight="1">
      <c r="A91" s="253"/>
      <c r="B91" s="253"/>
      <c r="C91" s="253"/>
      <c r="D91" s="253"/>
      <c r="E91" s="253"/>
      <c r="F91" s="253"/>
      <c r="G91" s="253"/>
      <c r="H91" s="253"/>
      <c r="I91" s="253"/>
      <c r="J91" s="253"/>
      <c r="K91" s="253"/>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row>
    <row r="92" spans="1:41" ht="342" customHeight="1">
      <c r="A92" s="457" t="s">
        <v>133</v>
      </c>
      <c r="B92" s="457">
        <v>3</v>
      </c>
      <c r="C92" s="190" t="s">
        <v>746</v>
      </c>
      <c r="D92" s="190" t="s">
        <v>786</v>
      </c>
      <c r="E92" s="457" t="s">
        <v>787</v>
      </c>
      <c r="F92" s="457" t="s">
        <v>1077</v>
      </c>
      <c r="G92" s="457" t="s">
        <v>789</v>
      </c>
      <c r="H92" s="457" t="s">
        <v>325</v>
      </c>
      <c r="I92" s="448" t="s">
        <v>301</v>
      </c>
      <c r="J92" s="466" t="s">
        <v>121</v>
      </c>
      <c r="K92" s="468" t="s">
        <v>302</v>
      </c>
      <c r="L92" s="457" t="s">
        <v>237</v>
      </c>
      <c r="M92" s="457" t="s">
        <v>790</v>
      </c>
      <c r="N92" s="457" t="s">
        <v>126</v>
      </c>
      <c r="O92" s="457" t="s">
        <v>1079</v>
      </c>
      <c r="P92" s="457">
        <v>30</v>
      </c>
      <c r="Q92" s="457" t="s">
        <v>1081</v>
      </c>
      <c r="R92" s="457">
        <v>15</v>
      </c>
      <c r="S92" s="457" t="s">
        <v>1081</v>
      </c>
      <c r="T92" s="457">
        <v>15</v>
      </c>
      <c r="U92" s="457" t="s">
        <v>1084</v>
      </c>
      <c r="V92" s="457">
        <v>15</v>
      </c>
      <c r="W92" s="457" t="s">
        <v>1085</v>
      </c>
      <c r="X92" s="457">
        <v>15</v>
      </c>
      <c r="Y92" s="457" t="s">
        <v>795</v>
      </c>
      <c r="Z92" s="457">
        <v>15</v>
      </c>
      <c r="AA92" s="457" t="s">
        <v>1086</v>
      </c>
      <c r="AB92" s="457">
        <v>10</v>
      </c>
      <c r="AC92" s="457">
        <v>100</v>
      </c>
      <c r="AD92" s="457" t="s">
        <v>137</v>
      </c>
      <c r="AE92" s="457" t="s">
        <v>141</v>
      </c>
      <c r="AF92" s="457" t="s">
        <v>137</v>
      </c>
      <c r="AG92" s="457" t="s">
        <v>119</v>
      </c>
      <c r="AH92" s="457" t="s">
        <v>137</v>
      </c>
      <c r="AI92" s="335" t="s">
        <v>120</v>
      </c>
      <c r="AJ92" s="335" t="s">
        <v>121</v>
      </c>
      <c r="AK92" s="332" t="s">
        <v>122</v>
      </c>
      <c r="AL92" s="190">
        <v>1</v>
      </c>
      <c r="AM92" s="252" t="s">
        <v>1087</v>
      </c>
      <c r="AN92" s="190">
        <v>1</v>
      </c>
      <c r="AO92" s="108"/>
    </row>
    <row r="93" spans="1:41" ht="63" customHeight="1">
      <c r="A93" s="333"/>
      <c r="B93" s="333"/>
      <c r="C93" s="190" t="s">
        <v>746</v>
      </c>
      <c r="D93" s="190" t="s">
        <v>798</v>
      </c>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190">
        <v>2</v>
      </c>
      <c r="AM93" s="190"/>
      <c r="AN93" s="190">
        <v>2</v>
      </c>
      <c r="AO93" s="108"/>
    </row>
    <row r="94" spans="1:41" ht="63" customHeight="1">
      <c r="A94" s="334"/>
      <c r="B94" s="334"/>
      <c r="C94" s="190"/>
      <c r="D94" s="190"/>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3"/>
      <c r="AJ94" s="333"/>
      <c r="AK94" s="333"/>
      <c r="AL94" s="190">
        <v>3</v>
      </c>
      <c r="AM94" s="190"/>
      <c r="AN94" s="190">
        <v>3</v>
      </c>
      <c r="AO94" s="108"/>
    </row>
    <row r="95" spans="1:41" ht="15.75" customHeight="1">
      <c r="A95" s="253"/>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row>
    <row r="96" spans="1:41" ht="340.5" customHeight="1">
      <c r="A96" s="457" t="s">
        <v>133</v>
      </c>
      <c r="B96" s="457">
        <v>4</v>
      </c>
      <c r="C96" s="190" t="s">
        <v>746</v>
      </c>
      <c r="D96" s="190" t="s">
        <v>801</v>
      </c>
      <c r="E96" s="457" t="s">
        <v>802</v>
      </c>
      <c r="F96" s="457" t="s">
        <v>803</v>
      </c>
      <c r="G96" s="190" t="s">
        <v>804</v>
      </c>
      <c r="H96" s="457" t="s">
        <v>325</v>
      </c>
      <c r="I96" s="466" t="s">
        <v>120</v>
      </c>
      <c r="J96" s="462" t="s">
        <v>236</v>
      </c>
      <c r="K96" s="466" t="s">
        <v>155</v>
      </c>
      <c r="L96" s="457" t="s">
        <v>124</v>
      </c>
      <c r="M96" s="457" t="s">
        <v>1095</v>
      </c>
      <c r="N96" s="457" t="s">
        <v>126</v>
      </c>
      <c r="O96" s="457" t="s">
        <v>806</v>
      </c>
      <c r="P96" s="457">
        <v>30</v>
      </c>
      <c r="Q96" s="457" t="s">
        <v>1096</v>
      </c>
      <c r="R96" s="457">
        <v>15</v>
      </c>
      <c r="S96" s="457" t="s">
        <v>1096</v>
      </c>
      <c r="T96" s="457">
        <v>15</v>
      </c>
      <c r="U96" s="457" t="s">
        <v>1097</v>
      </c>
      <c r="V96" s="457">
        <v>15</v>
      </c>
      <c r="W96" s="457" t="s">
        <v>809</v>
      </c>
      <c r="X96" s="457">
        <v>15</v>
      </c>
      <c r="Y96" s="457" t="s">
        <v>1098</v>
      </c>
      <c r="Z96" s="457">
        <v>15</v>
      </c>
      <c r="AA96" s="457" t="s">
        <v>811</v>
      </c>
      <c r="AB96" s="457">
        <v>10</v>
      </c>
      <c r="AC96" s="457">
        <v>100</v>
      </c>
      <c r="AD96" s="457" t="s">
        <v>137</v>
      </c>
      <c r="AE96" s="457" t="s">
        <v>141</v>
      </c>
      <c r="AF96" s="457" t="s">
        <v>137</v>
      </c>
      <c r="AG96" s="457" t="s">
        <v>119</v>
      </c>
      <c r="AH96" s="457" t="s">
        <v>137</v>
      </c>
      <c r="AI96" s="461" t="s">
        <v>115</v>
      </c>
      <c r="AJ96" s="462" t="s">
        <v>236</v>
      </c>
      <c r="AK96" s="461" t="s">
        <v>152</v>
      </c>
      <c r="AL96" s="190">
        <v>1</v>
      </c>
      <c r="AM96" s="252" t="s">
        <v>1099</v>
      </c>
      <c r="AN96" s="190">
        <v>1</v>
      </c>
      <c r="AO96" s="108"/>
    </row>
    <row r="97" spans="1:41" ht="111.75" customHeight="1">
      <c r="A97" s="333"/>
      <c r="B97" s="333"/>
      <c r="C97" s="190" t="s">
        <v>746</v>
      </c>
      <c r="D97" s="190" t="s">
        <v>813</v>
      </c>
      <c r="E97" s="333"/>
      <c r="F97" s="333"/>
      <c r="G97" s="190" t="s">
        <v>765</v>
      </c>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190">
        <v>2</v>
      </c>
      <c r="AM97" s="190"/>
      <c r="AN97" s="190">
        <v>2</v>
      </c>
      <c r="AO97" s="244"/>
    </row>
    <row r="98" spans="1:41" ht="111.75" customHeight="1">
      <c r="A98" s="334"/>
      <c r="B98" s="334"/>
      <c r="C98" s="190"/>
      <c r="D98" s="190"/>
      <c r="E98" s="334"/>
      <c r="F98" s="334"/>
      <c r="G98" s="190"/>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c r="AI98" s="334"/>
      <c r="AJ98" s="334"/>
      <c r="AK98" s="334"/>
      <c r="AL98" s="190">
        <v>3</v>
      </c>
      <c r="AM98" s="190"/>
      <c r="AN98" s="190">
        <v>3</v>
      </c>
      <c r="AO98" s="226"/>
    </row>
    <row r="99" spans="1:41" ht="15.75" customHeight="1">
      <c r="A99" s="253"/>
      <c r="B99" s="253"/>
      <c r="C99" s="253"/>
      <c r="D99" s="253"/>
      <c r="E99" s="253"/>
      <c r="F99" s="253"/>
      <c r="G99" s="253"/>
      <c r="H99" s="253"/>
      <c r="I99" s="253"/>
      <c r="J99" s="253"/>
      <c r="K99" s="253"/>
      <c r="L99" s="253"/>
      <c r="M99" s="253"/>
      <c r="N99" s="253"/>
      <c r="O99" s="253"/>
      <c r="P99" s="253"/>
      <c r="Q99" s="253"/>
      <c r="R99" s="253"/>
      <c r="S99" s="253"/>
      <c r="T99" s="253"/>
      <c r="U99" s="253"/>
      <c r="V99" s="253"/>
      <c r="W99" s="253"/>
      <c r="X99" s="253"/>
      <c r="Y99" s="253"/>
      <c r="Z99" s="253"/>
      <c r="AA99" s="253"/>
      <c r="AB99" s="253"/>
      <c r="AC99" s="253"/>
      <c r="AD99" s="253"/>
      <c r="AE99" s="253"/>
      <c r="AF99" s="253"/>
      <c r="AG99" s="253"/>
      <c r="AH99" s="253"/>
      <c r="AI99" s="253"/>
      <c r="AJ99" s="253"/>
      <c r="AK99" s="253"/>
      <c r="AL99" s="253"/>
      <c r="AM99" s="253"/>
      <c r="AN99" s="253"/>
      <c r="AO99" s="253"/>
    </row>
    <row r="100" spans="1:41" ht="108" customHeight="1">
      <c r="A100" s="457" t="s">
        <v>133</v>
      </c>
      <c r="B100" s="457">
        <v>5</v>
      </c>
      <c r="C100" s="457" t="s">
        <v>746</v>
      </c>
      <c r="D100" s="457" t="s">
        <v>816</v>
      </c>
      <c r="E100" s="457" t="s">
        <v>817</v>
      </c>
      <c r="F100" s="457" t="s">
        <v>818</v>
      </c>
      <c r="G100" s="457" t="s">
        <v>804</v>
      </c>
      <c r="H100" s="457" t="s">
        <v>325</v>
      </c>
      <c r="I100" s="461" t="s">
        <v>115</v>
      </c>
      <c r="J100" s="462" t="s">
        <v>236</v>
      </c>
      <c r="K100" s="461" t="s">
        <v>152</v>
      </c>
      <c r="L100" s="457" t="s">
        <v>332</v>
      </c>
      <c r="M100" s="457" t="s">
        <v>1100</v>
      </c>
      <c r="N100" s="457" t="s">
        <v>126</v>
      </c>
      <c r="O100" s="457" t="s">
        <v>820</v>
      </c>
      <c r="P100" s="457">
        <v>30</v>
      </c>
      <c r="Q100" s="457" t="s">
        <v>1101</v>
      </c>
      <c r="R100" s="457">
        <v>15</v>
      </c>
      <c r="S100" s="457" t="s">
        <v>1101</v>
      </c>
      <c r="T100" s="457">
        <v>15</v>
      </c>
      <c r="U100" s="457" t="s">
        <v>821</v>
      </c>
      <c r="V100" s="457">
        <v>15</v>
      </c>
      <c r="W100" s="457" t="s">
        <v>822</v>
      </c>
      <c r="X100" s="457">
        <v>15</v>
      </c>
      <c r="Y100" s="457" t="s">
        <v>1102</v>
      </c>
      <c r="Z100" s="457">
        <v>15</v>
      </c>
      <c r="AA100" s="457" t="s">
        <v>824</v>
      </c>
      <c r="AB100" s="457">
        <v>10</v>
      </c>
      <c r="AC100" s="457">
        <v>100</v>
      </c>
      <c r="AD100" s="457" t="s">
        <v>137</v>
      </c>
      <c r="AE100" s="457" t="s">
        <v>141</v>
      </c>
      <c r="AF100" s="457" t="s">
        <v>137</v>
      </c>
      <c r="AG100" s="457" t="s">
        <v>119</v>
      </c>
      <c r="AH100" s="457" t="s">
        <v>137</v>
      </c>
      <c r="AI100" s="461" t="s">
        <v>115</v>
      </c>
      <c r="AJ100" s="462" t="s">
        <v>236</v>
      </c>
      <c r="AK100" s="461" t="s">
        <v>152</v>
      </c>
      <c r="AL100" s="190">
        <v>1</v>
      </c>
      <c r="AM100" s="252" t="s">
        <v>1103</v>
      </c>
      <c r="AN100" s="190">
        <v>1</v>
      </c>
      <c r="AO100" s="244"/>
    </row>
    <row r="101" spans="1:41" ht="74.25" customHeight="1">
      <c r="A101" s="333"/>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190">
        <v>2</v>
      </c>
      <c r="AM101" s="190"/>
      <c r="AN101" s="190">
        <v>2</v>
      </c>
      <c r="AO101" s="244"/>
    </row>
    <row r="102" spans="1:41" ht="74.2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190">
        <v>3</v>
      </c>
      <c r="AM102" s="190"/>
      <c r="AN102" s="190">
        <v>3</v>
      </c>
      <c r="AO102" s="244"/>
    </row>
    <row r="103" spans="1:41" ht="15.75" customHeight="1">
      <c r="A103" s="253"/>
      <c r="B103" s="253"/>
      <c r="C103" s="253"/>
      <c r="D103" s="253"/>
      <c r="E103" s="253"/>
      <c r="F103" s="253"/>
      <c r="G103" s="253"/>
      <c r="H103" s="253"/>
      <c r="I103" s="253"/>
      <c r="J103" s="253"/>
      <c r="K103" s="253"/>
      <c r="L103" s="253"/>
      <c r="M103" s="253"/>
      <c r="N103" s="253"/>
      <c r="O103" s="253"/>
      <c r="P103" s="253"/>
      <c r="Q103" s="253"/>
      <c r="R103" s="253"/>
      <c r="S103" s="253"/>
      <c r="T103" s="253"/>
      <c r="U103" s="253"/>
      <c r="V103" s="253"/>
      <c r="W103" s="253"/>
      <c r="X103" s="253"/>
      <c r="Y103" s="253"/>
      <c r="Z103" s="253"/>
      <c r="AA103" s="253"/>
      <c r="AB103" s="253"/>
      <c r="AC103" s="253"/>
      <c r="AD103" s="253"/>
      <c r="AE103" s="253"/>
      <c r="AF103" s="190"/>
      <c r="AG103" s="253"/>
      <c r="AH103" s="253"/>
      <c r="AI103" s="253"/>
      <c r="AJ103" s="253"/>
      <c r="AK103" s="253"/>
      <c r="AL103" s="253"/>
      <c r="AM103" s="253"/>
      <c r="AN103" s="253"/>
      <c r="AO103" s="253"/>
    </row>
    <row r="104" spans="1:41" ht="185.25" customHeight="1">
      <c r="A104" s="457" t="s">
        <v>133</v>
      </c>
      <c r="B104" s="457">
        <v>6</v>
      </c>
      <c r="C104" s="457" t="s">
        <v>746</v>
      </c>
      <c r="D104" s="457" t="s">
        <v>826</v>
      </c>
      <c r="E104" s="457" t="s">
        <v>827</v>
      </c>
      <c r="F104" s="457" t="s">
        <v>828</v>
      </c>
      <c r="G104" s="457" t="s">
        <v>829</v>
      </c>
      <c r="H104" s="457" t="s">
        <v>325</v>
      </c>
      <c r="I104" s="466" t="s">
        <v>120</v>
      </c>
      <c r="J104" s="466" t="s">
        <v>121</v>
      </c>
      <c r="K104" s="471" t="s">
        <v>122</v>
      </c>
      <c r="L104" s="457" t="s">
        <v>124</v>
      </c>
      <c r="M104" s="457" t="s">
        <v>830</v>
      </c>
      <c r="N104" s="457" t="s">
        <v>126</v>
      </c>
      <c r="O104" s="457" t="s">
        <v>1104</v>
      </c>
      <c r="P104" s="457">
        <v>30</v>
      </c>
      <c r="Q104" s="457" t="s">
        <v>1105</v>
      </c>
      <c r="R104" s="457">
        <v>15</v>
      </c>
      <c r="S104" s="457" t="s">
        <v>1105</v>
      </c>
      <c r="T104" s="457">
        <v>15</v>
      </c>
      <c r="U104" s="457" t="s">
        <v>1106</v>
      </c>
      <c r="V104" s="457">
        <v>15</v>
      </c>
      <c r="W104" s="457" t="s">
        <v>1107</v>
      </c>
      <c r="X104" s="457">
        <v>15</v>
      </c>
      <c r="Y104" s="457" t="s">
        <v>742</v>
      </c>
      <c r="Z104" s="457">
        <v>15</v>
      </c>
      <c r="AA104" s="457" t="s">
        <v>835</v>
      </c>
      <c r="AB104" s="457">
        <v>10</v>
      </c>
      <c r="AC104" s="457">
        <v>100</v>
      </c>
      <c r="AD104" s="457" t="s">
        <v>137</v>
      </c>
      <c r="AE104" s="457" t="s">
        <v>141</v>
      </c>
      <c r="AF104" s="457" t="s">
        <v>137</v>
      </c>
      <c r="AG104" s="457" t="s">
        <v>119</v>
      </c>
      <c r="AH104" s="457" t="s">
        <v>137</v>
      </c>
      <c r="AI104" s="461" t="s">
        <v>115</v>
      </c>
      <c r="AJ104" s="466" t="s">
        <v>121</v>
      </c>
      <c r="AK104" s="466" t="s">
        <v>155</v>
      </c>
      <c r="AL104" s="190">
        <v>1</v>
      </c>
      <c r="AM104" s="252" t="s">
        <v>1108</v>
      </c>
      <c r="AN104" s="190">
        <v>1</v>
      </c>
      <c r="AO104" s="244"/>
    </row>
    <row r="105" spans="1:41" ht="76.5" customHeight="1">
      <c r="A105" s="333"/>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190">
        <v>2</v>
      </c>
      <c r="AM105" s="190"/>
      <c r="AN105" s="190">
        <v>2</v>
      </c>
      <c r="AO105" s="244"/>
    </row>
    <row r="106" spans="1:41" ht="76.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c r="AI106" s="334"/>
      <c r="AJ106" s="334"/>
      <c r="AK106" s="334"/>
      <c r="AL106" s="190">
        <v>3</v>
      </c>
      <c r="AM106" s="190"/>
      <c r="AN106" s="190">
        <v>3</v>
      </c>
      <c r="AO106" s="244"/>
    </row>
    <row r="107" spans="1:41" ht="15.75" customHeight="1">
      <c r="A107" s="253"/>
      <c r="B107" s="253"/>
      <c r="C107" s="253"/>
      <c r="D107" s="253"/>
      <c r="E107" s="253"/>
      <c r="F107" s="253"/>
      <c r="G107" s="253"/>
      <c r="H107" s="253"/>
      <c r="I107" s="253"/>
      <c r="J107" s="253"/>
      <c r="K107" s="253"/>
      <c r="L107" s="253"/>
      <c r="M107" s="253"/>
      <c r="N107" s="253"/>
      <c r="O107" s="253"/>
      <c r="P107" s="253"/>
      <c r="Q107" s="253"/>
      <c r="R107" s="253"/>
      <c r="S107" s="253"/>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row>
    <row r="108" spans="1:41" ht="237" customHeight="1">
      <c r="A108" s="457" t="s">
        <v>133</v>
      </c>
      <c r="B108" s="457">
        <v>7</v>
      </c>
      <c r="C108" s="190" t="s">
        <v>746</v>
      </c>
      <c r="D108" s="190" t="s">
        <v>837</v>
      </c>
      <c r="E108" s="457" t="s">
        <v>838</v>
      </c>
      <c r="F108" s="457" t="s">
        <v>839</v>
      </c>
      <c r="G108" s="190" t="s">
        <v>804</v>
      </c>
      <c r="H108" s="457" t="s">
        <v>325</v>
      </c>
      <c r="I108" s="466" t="s">
        <v>120</v>
      </c>
      <c r="J108" s="466" t="s">
        <v>121</v>
      </c>
      <c r="K108" s="471" t="s">
        <v>122</v>
      </c>
      <c r="L108" s="457" t="s">
        <v>124</v>
      </c>
      <c r="M108" s="457" t="s">
        <v>840</v>
      </c>
      <c r="N108" s="457" t="s">
        <v>126</v>
      </c>
      <c r="O108" s="457" t="s">
        <v>1062</v>
      </c>
      <c r="P108" s="457">
        <v>30</v>
      </c>
      <c r="Q108" s="457" t="s">
        <v>1109</v>
      </c>
      <c r="R108" s="457">
        <v>15</v>
      </c>
      <c r="S108" s="457" t="s">
        <v>1109</v>
      </c>
      <c r="T108" s="457">
        <v>15</v>
      </c>
      <c r="U108" s="457" t="s">
        <v>1110</v>
      </c>
      <c r="V108" s="457">
        <v>15</v>
      </c>
      <c r="W108" s="457" t="s">
        <v>1111</v>
      </c>
      <c r="X108" s="457">
        <v>15</v>
      </c>
      <c r="Y108" s="457" t="s">
        <v>742</v>
      </c>
      <c r="Z108" s="457">
        <v>15</v>
      </c>
      <c r="AA108" s="457" t="s">
        <v>1112</v>
      </c>
      <c r="AB108" s="457">
        <v>10</v>
      </c>
      <c r="AC108" s="457">
        <v>100</v>
      </c>
      <c r="AD108" s="457" t="s">
        <v>137</v>
      </c>
      <c r="AE108" s="457" t="s">
        <v>141</v>
      </c>
      <c r="AF108" s="457" t="s">
        <v>137</v>
      </c>
      <c r="AG108" s="457" t="s">
        <v>119</v>
      </c>
      <c r="AH108" s="457" t="s">
        <v>137</v>
      </c>
      <c r="AI108" s="461" t="s">
        <v>115</v>
      </c>
      <c r="AJ108" s="466" t="s">
        <v>121</v>
      </c>
      <c r="AK108" s="466" t="s">
        <v>155</v>
      </c>
      <c r="AL108" s="190">
        <v>1</v>
      </c>
      <c r="AM108" s="252" t="s">
        <v>1113</v>
      </c>
      <c r="AN108" s="190">
        <v>1</v>
      </c>
      <c r="AO108" s="244"/>
    </row>
    <row r="109" spans="1:41" ht="80.25" customHeight="1">
      <c r="A109" s="333"/>
      <c r="B109" s="333"/>
      <c r="C109" s="190" t="s">
        <v>746</v>
      </c>
      <c r="D109" s="190" t="s">
        <v>846</v>
      </c>
      <c r="E109" s="333"/>
      <c r="F109" s="333"/>
      <c r="G109" s="190" t="s">
        <v>847</v>
      </c>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190">
        <v>2</v>
      </c>
      <c r="AM109" s="190"/>
      <c r="AN109" s="190">
        <v>2</v>
      </c>
      <c r="AO109" s="244"/>
    </row>
    <row r="110" spans="1:41" ht="80.25" customHeight="1">
      <c r="A110" s="334"/>
      <c r="B110" s="334"/>
      <c r="C110" s="190" t="s">
        <v>746</v>
      </c>
      <c r="D110" s="190" t="s">
        <v>848</v>
      </c>
      <c r="E110" s="334"/>
      <c r="F110" s="334"/>
      <c r="G110" s="190" t="s">
        <v>849</v>
      </c>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190">
        <v>3</v>
      </c>
      <c r="AM110" s="190"/>
      <c r="AN110" s="190">
        <v>3</v>
      </c>
      <c r="AO110" s="244"/>
    </row>
    <row r="111" spans="1:41" ht="15.75" customHeight="1">
      <c r="A111" s="253"/>
      <c r="B111" s="253"/>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row>
    <row r="112" spans="1:41" ht="213.75" customHeight="1">
      <c r="A112" s="457" t="s">
        <v>133</v>
      </c>
      <c r="B112" s="457">
        <v>8</v>
      </c>
      <c r="C112" s="190" t="s">
        <v>746</v>
      </c>
      <c r="D112" s="190" t="s">
        <v>851</v>
      </c>
      <c r="E112" s="457" t="s">
        <v>852</v>
      </c>
      <c r="F112" s="457" t="s">
        <v>853</v>
      </c>
      <c r="G112" s="457" t="s">
        <v>854</v>
      </c>
      <c r="H112" s="457" t="s">
        <v>325</v>
      </c>
      <c r="I112" s="461" t="s">
        <v>115</v>
      </c>
      <c r="J112" s="462" t="s">
        <v>236</v>
      </c>
      <c r="K112" s="461" t="s">
        <v>152</v>
      </c>
      <c r="L112" s="457" t="s">
        <v>332</v>
      </c>
      <c r="M112" s="457" t="s">
        <v>855</v>
      </c>
      <c r="N112" s="457" t="s">
        <v>126</v>
      </c>
      <c r="O112" s="457" t="s">
        <v>856</v>
      </c>
      <c r="P112" s="457">
        <v>30</v>
      </c>
      <c r="Q112" s="457" t="s">
        <v>857</v>
      </c>
      <c r="R112" s="457">
        <v>15</v>
      </c>
      <c r="S112" s="457" t="s">
        <v>857</v>
      </c>
      <c r="T112" s="457">
        <v>15</v>
      </c>
      <c r="U112" s="457" t="s">
        <v>1114</v>
      </c>
      <c r="V112" s="457">
        <v>15</v>
      </c>
      <c r="W112" s="457" t="s">
        <v>859</v>
      </c>
      <c r="X112" s="457">
        <v>15</v>
      </c>
      <c r="Y112" s="457" t="s">
        <v>742</v>
      </c>
      <c r="Z112" s="457">
        <v>15</v>
      </c>
      <c r="AA112" s="457" t="s">
        <v>860</v>
      </c>
      <c r="AB112" s="457">
        <v>10</v>
      </c>
      <c r="AC112" s="457">
        <v>100</v>
      </c>
      <c r="AD112" s="457" t="s">
        <v>137</v>
      </c>
      <c r="AE112" s="457" t="s">
        <v>141</v>
      </c>
      <c r="AF112" s="457" t="s">
        <v>137</v>
      </c>
      <c r="AG112" s="457" t="s">
        <v>119</v>
      </c>
      <c r="AH112" s="457" t="s">
        <v>137</v>
      </c>
      <c r="AI112" s="461" t="s">
        <v>115</v>
      </c>
      <c r="AJ112" s="462" t="s">
        <v>236</v>
      </c>
      <c r="AK112" s="461" t="s">
        <v>152</v>
      </c>
      <c r="AL112" s="190">
        <v>1</v>
      </c>
      <c r="AM112" s="252" t="s">
        <v>1115</v>
      </c>
      <c r="AN112" s="190">
        <v>1</v>
      </c>
      <c r="AO112" s="244"/>
    </row>
    <row r="113" spans="1:41" ht="83.25" customHeight="1">
      <c r="A113" s="333"/>
      <c r="B113" s="333"/>
      <c r="C113" s="190" t="s">
        <v>746</v>
      </c>
      <c r="D113" s="190" t="s">
        <v>861</v>
      </c>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190">
        <v>2</v>
      </c>
      <c r="AM113" s="190"/>
      <c r="AN113" s="190">
        <v>2</v>
      </c>
      <c r="AO113" s="244"/>
    </row>
    <row r="114" spans="1:41" ht="83.25" customHeight="1">
      <c r="A114" s="333"/>
      <c r="B114" s="333"/>
      <c r="C114" s="190" t="s">
        <v>746</v>
      </c>
      <c r="D114" s="190" t="s">
        <v>862</v>
      </c>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c r="AI114" s="333"/>
      <c r="AJ114" s="333"/>
      <c r="AK114" s="333"/>
      <c r="AL114" s="190">
        <v>3</v>
      </c>
      <c r="AM114" s="190"/>
      <c r="AN114" s="190">
        <v>3</v>
      </c>
      <c r="AO114" s="244"/>
    </row>
    <row r="115" spans="1:41" ht="37.5" customHeight="1">
      <c r="A115" s="333"/>
      <c r="B115" s="333"/>
      <c r="C115" s="190" t="s">
        <v>746</v>
      </c>
      <c r="D115" s="190" t="s">
        <v>864</v>
      </c>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190"/>
      <c r="AM115" s="190"/>
      <c r="AN115" s="190"/>
      <c r="AO115" s="190"/>
    </row>
    <row r="116" spans="1:41" ht="37.5" customHeight="1">
      <c r="A116" s="334"/>
      <c r="B116" s="334"/>
      <c r="C116" s="190" t="s">
        <v>746</v>
      </c>
      <c r="D116" s="190" t="s">
        <v>866</v>
      </c>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190"/>
      <c r="AM116" s="190"/>
      <c r="AN116" s="190"/>
      <c r="AO116" s="190"/>
    </row>
    <row r="117" spans="1:41" ht="15.75" customHeight="1">
      <c r="A117" s="253"/>
      <c r="B117" s="253"/>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row>
    <row r="118" spans="1:41" ht="233.25" customHeight="1">
      <c r="A118" s="457" t="s">
        <v>133</v>
      </c>
      <c r="B118" s="457">
        <v>9</v>
      </c>
      <c r="C118" s="457" t="s">
        <v>746</v>
      </c>
      <c r="D118" s="457" t="s">
        <v>869</v>
      </c>
      <c r="E118" s="457" t="s">
        <v>870</v>
      </c>
      <c r="F118" s="457" t="s">
        <v>871</v>
      </c>
      <c r="G118" s="190" t="s">
        <v>804</v>
      </c>
      <c r="H118" s="457" t="s">
        <v>325</v>
      </c>
      <c r="I118" s="466" t="s">
        <v>120</v>
      </c>
      <c r="J118" s="466" t="s">
        <v>121</v>
      </c>
      <c r="K118" s="471" t="s">
        <v>122</v>
      </c>
      <c r="L118" s="457" t="s">
        <v>124</v>
      </c>
      <c r="M118" s="457" t="s">
        <v>840</v>
      </c>
      <c r="N118" s="457" t="s">
        <v>126</v>
      </c>
      <c r="O118" s="457" t="s">
        <v>1116</v>
      </c>
      <c r="P118" s="457">
        <v>30</v>
      </c>
      <c r="Q118" s="457" t="s">
        <v>1117</v>
      </c>
      <c r="R118" s="457">
        <v>15</v>
      </c>
      <c r="S118" s="457" t="s">
        <v>1117</v>
      </c>
      <c r="T118" s="457">
        <v>15</v>
      </c>
      <c r="U118" s="457" t="s">
        <v>1118</v>
      </c>
      <c r="V118" s="457">
        <v>15</v>
      </c>
      <c r="W118" s="457" t="s">
        <v>1119</v>
      </c>
      <c r="X118" s="457">
        <v>15</v>
      </c>
      <c r="Y118" s="457" t="s">
        <v>876</v>
      </c>
      <c r="Z118" s="457">
        <v>15</v>
      </c>
      <c r="AA118" s="457" t="s">
        <v>1120</v>
      </c>
      <c r="AB118" s="457">
        <v>10</v>
      </c>
      <c r="AC118" s="457">
        <v>100</v>
      </c>
      <c r="AD118" s="457" t="s">
        <v>137</v>
      </c>
      <c r="AE118" s="457" t="s">
        <v>141</v>
      </c>
      <c r="AF118" s="457" t="s">
        <v>137</v>
      </c>
      <c r="AG118" s="457" t="s">
        <v>119</v>
      </c>
      <c r="AH118" s="457" t="s">
        <v>137</v>
      </c>
      <c r="AI118" s="461" t="s">
        <v>115</v>
      </c>
      <c r="AJ118" s="466" t="s">
        <v>121</v>
      </c>
      <c r="AK118" s="466" t="s">
        <v>155</v>
      </c>
      <c r="AL118" s="190">
        <v>1</v>
      </c>
      <c r="AM118" s="252" t="s">
        <v>1121</v>
      </c>
      <c r="AN118" s="190">
        <v>1</v>
      </c>
      <c r="AO118" s="244"/>
    </row>
    <row r="119" spans="1:41" ht="93" customHeight="1">
      <c r="A119" s="333"/>
      <c r="B119" s="333"/>
      <c r="C119" s="333"/>
      <c r="D119" s="333"/>
      <c r="E119" s="333"/>
      <c r="F119" s="333"/>
      <c r="G119" s="190" t="s">
        <v>770</v>
      </c>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190">
        <v>2</v>
      </c>
      <c r="AM119" s="190"/>
      <c r="AN119" s="190">
        <v>2</v>
      </c>
      <c r="AO119" s="244"/>
    </row>
    <row r="120" spans="1:41" ht="93" customHeight="1">
      <c r="A120" s="334"/>
      <c r="B120" s="334"/>
      <c r="C120" s="334"/>
      <c r="D120" s="334"/>
      <c r="E120" s="334"/>
      <c r="F120" s="334"/>
      <c r="G120" s="190"/>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4"/>
      <c r="AK120" s="334"/>
      <c r="AL120" s="190">
        <v>3</v>
      </c>
      <c r="AM120" s="190"/>
      <c r="AN120" s="190">
        <v>3</v>
      </c>
      <c r="AO120" s="244"/>
    </row>
    <row r="121" spans="1:41" ht="15.75" customHeight="1">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c r="X121" s="253"/>
      <c r="Y121" s="253"/>
      <c r="Z121" s="253"/>
      <c r="AA121" s="253"/>
      <c r="AB121" s="253"/>
      <c r="AC121" s="253"/>
      <c r="AD121" s="253"/>
      <c r="AE121" s="253"/>
      <c r="AF121" s="253"/>
      <c r="AG121" s="253"/>
      <c r="AH121" s="253"/>
      <c r="AI121" s="253"/>
      <c r="AJ121" s="253"/>
      <c r="AK121" s="253"/>
      <c r="AL121" s="253"/>
      <c r="AM121" s="253"/>
      <c r="AN121" s="253"/>
      <c r="AO121" s="253"/>
    </row>
    <row r="122" spans="1:41" ht="237.75" customHeight="1">
      <c r="A122" s="457" t="s">
        <v>133</v>
      </c>
      <c r="B122" s="457">
        <v>10</v>
      </c>
      <c r="C122" s="457" t="s">
        <v>746</v>
      </c>
      <c r="D122" s="457" t="s">
        <v>879</v>
      </c>
      <c r="E122" s="457" t="s">
        <v>880</v>
      </c>
      <c r="F122" s="457" t="s">
        <v>881</v>
      </c>
      <c r="G122" s="190" t="s">
        <v>882</v>
      </c>
      <c r="H122" s="457" t="s">
        <v>325</v>
      </c>
      <c r="I122" s="461" t="s">
        <v>115</v>
      </c>
      <c r="J122" s="462" t="s">
        <v>236</v>
      </c>
      <c r="K122" s="461" t="s">
        <v>152</v>
      </c>
      <c r="L122" s="457" t="s">
        <v>332</v>
      </c>
      <c r="M122" s="457" t="s">
        <v>883</v>
      </c>
      <c r="N122" s="457" t="s">
        <v>126</v>
      </c>
      <c r="O122" s="457" t="s">
        <v>1116</v>
      </c>
      <c r="P122" s="457">
        <v>30</v>
      </c>
      <c r="Q122" s="457" t="s">
        <v>1117</v>
      </c>
      <c r="R122" s="457">
        <v>15</v>
      </c>
      <c r="S122" s="457" t="s">
        <v>1117</v>
      </c>
      <c r="T122" s="457">
        <v>15</v>
      </c>
      <c r="U122" s="457" t="s">
        <v>1118</v>
      </c>
      <c r="V122" s="457">
        <v>15</v>
      </c>
      <c r="W122" s="457" t="s">
        <v>885</v>
      </c>
      <c r="X122" s="457">
        <v>15</v>
      </c>
      <c r="Y122" s="457" t="s">
        <v>886</v>
      </c>
      <c r="Z122" s="457">
        <v>15</v>
      </c>
      <c r="AA122" s="457" t="s">
        <v>887</v>
      </c>
      <c r="AB122" s="457">
        <v>10</v>
      </c>
      <c r="AC122" s="457">
        <v>100</v>
      </c>
      <c r="AD122" s="457" t="s">
        <v>137</v>
      </c>
      <c r="AE122" s="457" t="s">
        <v>141</v>
      </c>
      <c r="AF122" s="457" t="s">
        <v>137</v>
      </c>
      <c r="AG122" s="457" t="s">
        <v>119</v>
      </c>
      <c r="AH122" s="457" t="s">
        <v>137</v>
      </c>
      <c r="AI122" s="461" t="s">
        <v>115</v>
      </c>
      <c r="AJ122" s="462" t="s">
        <v>236</v>
      </c>
      <c r="AK122" s="461" t="s">
        <v>152</v>
      </c>
      <c r="AL122" s="190">
        <v>1</v>
      </c>
      <c r="AM122" s="252" t="s">
        <v>1121</v>
      </c>
      <c r="AN122" s="190">
        <v>1</v>
      </c>
      <c r="AO122" s="244"/>
    </row>
    <row r="123" spans="1:41" ht="82.5" customHeight="1">
      <c r="A123" s="333"/>
      <c r="B123" s="333"/>
      <c r="C123" s="333"/>
      <c r="D123" s="333"/>
      <c r="E123" s="333"/>
      <c r="F123" s="333"/>
      <c r="G123" s="190" t="s">
        <v>543</v>
      </c>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c r="AI123" s="333"/>
      <c r="AJ123" s="333"/>
      <c r="AK123" s="333"/>
      <c r="AL123" s="190">
        <v>2</v>
      </c>
      <c r="AM123" s="190"/>
      <c r="AN123" s="190">
        <v>2</v>
      </c>
      <c r="AO123" s="244"/>
    </row>
    <row r="124" spans="1:41" ht="82.5" customHeight="1">
      <c r="A124" s="334"/>
      <c r="B124" s="334"/>
      <c r="C124" s="334"/>
      <c r="D124" s="334"/>
      <c r="E124" s="334"/>
      <c r="F124" s="334"/>
      <c r="G124" s="190"/>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c r="AI124" s="334"/>
      <c r="AJ124" s="334"/>
      <c r="AK124" s="334"/>
      <c r="AL124" s="190">
        <v>3</v>
      </c>
      <c r="AM124" s="190"/>
      <c r="AN124" s="190">
        <v>3</v>
      </c>
      <c r="AO124" s="244"/>
    </row>
    <row r="125" spans="1:41" ht="15.75" customHeight="1">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W125" s="253"/>
      <c r="X125" s="253"/>
      <c r="Y125" s="253"/>
      <c r="Z125" s="253"/>
      <c r="AA125" s="253"/>
      <c r="AB125" s="253"/>
      <c r="AC125" s="253"/>
      <c r="AD125" s="253"/>
      <c r="AE125" s="253"/>
      <c r="AF125" s="253"/>
      <c r="AG125" s="253"/>
      <c r="AH125" s="253"/>
      <c r="AI125" s="253"/>
      <c r="AJ125" s="253"/>
      <c r="AK125" s="253"/>
      <c r="AL125" s="253"/>
      <c r="AM125" s="253"/>
      <c r="AN125" s="253"/>
      <c r="AO125" s="253"/>
    </row>
    <row r="126" spans="1:41" ht="175.5" customHeight="1">
      <c r="A126" s="457" t="s">
        <v>133</v>
      </c>
      <c r="B126" s="457">
        <v>11</v>
      </c>
      <c r="C126" s="190" t="s">
        <v>746</v>
      </c>
      <c r="D126" s="190" t="s">
        <v>896</v>
      </c>
      <c r="E126" s="457" t="s">
        <v>897</v>
      </c>
      <c r="F126" s="457" t="s">
        <v>899</v>
      </c>
      <c r="G126" s="190" t="s">
        <v>854</v>
      </c>
      <c r="H126" s="457" t="s">
        <v>325</v>
      </c>
      <c r="I126" s="461" t="s">
        <v>115</v>
      </c>
      <c r="J126" s="462" t="s">
        <v>236</v>
      </c>
      <c r="K126" s="461" t="s">
        <v>152</v>
      </c>
      <c r="L126" s="457" t="s">
        <v>332</v>
      </c>
      <c r="M126" s="457" t="s">
        <v>1123</v>
      </c>
      <c r="N126" s="457" t="s">
        <v>126</v>
      </c>
      <c r="O126" s="457" t="s">
        <v>1124</v>
      </c>
      <c r="P126" s="457">
        <v>30</v>
      </c>
      <c r="Q126" s="457" t="s">
        <v>1125</v>
      </c>
      <c r="R126" s="457">
        <v>15</v>
      </c>
      <c r="S126" s="457" t="s">
        <v>1125</v>
      </c>
      <c r="T126" s="457">
        <v>15</v>
      </c>
      <c r="U126" s="457" t="s">
        <v>1126</v>
      </c>
      <c r="V126" s="457">
        <v>15</v>
      </c>
      <c r="W126" s="457" t="s">
        <v>1127</v>
      </c>
      <c r="X126" s="457">
        <v>15</v>
      </c>
      <c r="Y126" s="457" t="s">
        <v>886</v>
      </c>
      <c r="Z126" s="457">
        <v>15</v>
      </c>
      <c r="AA126" s="457" t="s">
        <v>966</v>
      </c>
      <c r="AB126" s="457">
        <v>10</v>
      </c>
      <c r="AC126" s="457">
        <v>100</v>
      </c>
      <c r="AD126" s="457" t="s">
        <v>137</v>
      </c>
      <c r="AE126" s="457" t="s">
        <v>141</v>
      </c>
      <c r="AF126" s="457" t="s">
        <v>137</v>
      </c>
      <c r="AG126" s="457" t="s">
        <v>119</v>
      </c>
      <c r="AH126" s="457" t="s">
        <v>137</v>
      </c>
      <c r="AI126" s="461" t="s">
        <v>115</v>
      </c>
      <c r="AJ126" s="462" t="s">
        <v>236</v>
      </c>
      <c r="AK126" s="461" t="s">
        <v>152</v>
      </c>
      <c r="AL126" s="190">
        <v>1</v>
      </c>
      <c r="AM126" s="252" t="s">
        <v>1128</v>
      </c>
      <c r="AN126" s="190">
        <v>1</v>
      </c>
      <c r="AO126" s="244"/>
    </row>
    <row r="127" spans="1:41" ht="76.5" customHeight="1">
      <c r="A127" s="333"/>
      <c r="B127" s="333"/>
      <c r="C127" s="190" t="s">
        <v>746</v>
      </c>
      <c r="D127" s="190" t="s">
        <v>924</v>
      </c>
      <c r="E127" s="333"/>
      <c r="F127" s="333"/>
      <c r="G127" s="190" t="s">
        <v>770</v>
      </c>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190">
        <v>2</v>
      </c>
      <c r="AM127" s="190"/>
      <c r="AN127" s="190">
        <v>2</v>
      </c>
      <c r="AO127" s="244"/>
    </row>
    <row r="128" spans="1:41" ht="76.5" customHeight="1">
      <c r="A128" s="334"/>
      <c r="B128" s="334"/>
      <c r="C128" s="190" t="s">
        <v>746</v>
      </c>
      <c r="D128" s="190" t="s">
        <v>933</v>
      </c>
      <c r="E128" s="334"/>
      <c r="F128" s="334"/>
      <c r="G128" s="190" t="s">
        <v>523</v>
      </c>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c r="AK128" s="334"/>
      <c r="AL128" s="190">
        <v>3</v>
      </c>
      <c r="AM128" s="190"/>
      <c r="AN128" s="190">
        <v>3</v>
      </c>
      <c r="AO128" s="244"/>
    </row>
    <row r="129" spans="1:41" ht="15.75" customHeight="1">
      <c r="A129" s="253"/>
      <c r="B129" s="253"/>
      <c r="C129" s="253"/>
      <c r="D129" s="253"/>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c r="AA129" s="253"/>
      <c r="AB129" s="253"/>
      <c r="AC129" s="253"/>
      <c r="AD129" s="253"/>
      <c r="AE129" s="253"/>
      <c r="AF129" s="253"/>
      <c r="AG129" s="253"/>
      <c r="AH129" s="253"/>
      <c r="AI129" s="253"/>
      <c r="AJ129" s="253"/>
      <c r="AK129" s="253"/>
      <c r="AL129" s="253"/>
      <c r="AM129" s="253"/>
      <c r="AN129" s="253"/>
      <c r="AO129" s="253"/>
    </row>
    <row r="130" spans="1:41" ht="171" customHeight="1">
      <c r="A130" s="457" t="s">
        <v>133</v>
      </c>
      <c r="B130" s="457">
        <v>12</v>
      </c>
      <c r="C130" s="457" t="s">
        <v>746</v>
      </c>
      <c r="D130" s="457" t="s">
        <v>948</v>
      </c>
      <c r="E130" s="457" t="s">
        <v>949</v>
      </c>
      <c r="F130" s="457" t="s">
        <v>950</v>
      </c>
      <c r="G130" s="190" t="s">
        <v>770</v>
      </c>
      <c r="H130" s="457" t="s">
        <v>325</v>
      </c>
      <c r="I130" s="461" t="s">
        <v>115</v>
      </c>
      <c r="J130" s="462" t="s">
        <v>236</v>
      </c>
      <c r="K130" s="461" t="s">
        <v>152</v>
      </c>
      <c r="L130" s="457" t="s">
        <v>332</v>
      </c>
      <c r="M130" s="457" t="s">
        <v>1123</v>
      </c>
      <c r="N130" s="457" t="s">
        <v>126</v>
      </c>
      <c r="O130" s="457" t="s">
        <v>1124</v>
      </c>
      <c r="P130" s="457">
        <v>30</v>
      </c>
      <c r="Q130" s="457" t="s">
        <v>1125</v>
      </c>
      <c r="R130" s="457">
        <v>15</v>
      </c>
      <c r="S130" s="457" t="s">
        <v>1125</v>
      </c>
      <c r="T130" s="457">
        <v>15</v>
      </c>
      <c r="U130" s="457" t="s">
        <v>1126</v>
      </c>
      <c r="V130" s="457">
        <v>15</v>
      </c>
      <c r="W130" s="457" t="s">
        <v>1127</v>
      </c>
      <c r="X130" s="457">
        <v>15</v>
      </c>
      <c r="Y130" s="457" t="s">
        <v>886</v>
      </c>
      <c r="Z130" s="457">
        <v>15</v>
      </c>
      <c r="AA130" s="457" t="s">
        <v>966</v>
      </c>
      <c r="AB130" s="457">
        <v>10</v>
      </c>
      <c r="AC130" s="457">
        <v>100</v>
      </c>
      <c r="AD130" s="457" t="s">
        <v>137</v>
      </c>
      <c r="AE130" s="457" t="s">
        <v>141</v>
      </c>
      <c r="AF130" s="457" t="s">
        <v>137</v>
      </c>
      <c r="AG130" s="457" t="s">
        <v>119</v>
      </c>
      <c r="AH130" s="457" t="s">
        <v>137</v>
      </c>
      <c r="AI130" s="461" t="s">
        <v>115</v>
      </c>
      <c r="AJ130" s="462" t="s">
        <v>236</v>
      </c>
      <c r="AK130" s="461" t="s">
        <v>152</v>
      </c>
      <c r="AL130" s="190">
        <v>1</v>
      </c>
      <c r="AM130" s="252" t="s">
        <v>1128</v>
      </c>
      <c r="AN130" s="190">
        <v>1</v>
      </c>
      <c r="AO130" s="244"/>
    </row>
    <row r="131" spans="1:41" ht="80.25" customHeight="1">
      <c r="A131" s="333"/>
      <c r="B131" s="333"/>
      <c r="C131" s="333"/>
      <c r="D131" s="333"/>
      <c r="E131" s="333"/>
      <c r="F131" s="333"/>
      <c r="G131" s="190" t="s">
        <v>971</v>
      </c>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190">
        <v>2</v>
      </c>
      <c r="AM131" s="190"/>
      <c r="AN131" s="190">
        <v>2</v>
      </c>
      <c r="AO131" s="244"/>
    </row>
    <row r="132" spans="1:41" ht="80.25" customHeight="1">
      <c r="A132" s="334"/>
      <c r="B132" s="334"/>
      <c r="C132" s="334"/>
      <c r="D132" s="334"/>
      <c r="E132" s="334"/>
      <c r="F132" s="334"/>
      <c r="G132" s="190"/>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190">
        <v>3</v>
      </c>
      <c r="AM132" s="190"/>
      <c r="AN132" s="190">
        <v>3</v>
      </c>
      <c r="AO132" s="244"/>
    </row>
    <row r="133" spans="1:41" ht="18" customHeight="1">
      <c r="A133" s="253"/>
      <c r="B133" s="253"/>
      <c r="C133" s="253"/>
      <c r="D133" s="253"/>
      <c r="E133" s="253"/>
      <c r="F133" s="253"/>
      <c r="G133" s="253"/>
      <c r="H133" s="253"/>
      <c r="I133" s="253"/>
      <c r="J133" s="253"/>
      <c r="K133" s="253"/>
      <c r="L133" s="253"/>
      <c r="M133" s="253"/>
      <c r="N133" s="253"/>
      <c r="O133" s="253"/>
      <c r="P133" s="253"/>
      <c r="Q133" s="253"/>
      <c r="R133" s="253"/>
      <c r="S133" s="253"/>
      <c r="T133" s="253"/>
      <c r="U133" s="253"/>
      <c r="V133" s="253"/>
      <c r="W133" s="253"/>
      <c r="X133" s="253"/>
      <c r="Y133" s="253"/>
      <c r="Z133" s="253"/>
      <c r="AA133" s="253"/>
      <c r="AB133" s="253"/>
      <c r="AC133" s="253"/>
      <c r="AD133" s="253"/>
      <c r="AE133" s="253"/>
      <c r="AF133" s="253"/>
      <c r="AG133" s="253"/>
      <c r="AH133" s="253"/>
      <c r="AI133" s="253"/>
      <c r="AJ133" s="253"/>
      <c r="AK133" s="253"/>
      <c r="AL133" s="253"/>
      <c r="AM133" s="253"/>
      <c r="AN133" s="253"/>
      <c r="AO133" s="253"/>
    </row>
    <row r="134" spans="1:41" ht="15.75" customHeight="1">
      <c r="C134" s="21"/>
      <c r="D134" s="21"/>
      <c r="E134" s="21"/>
      <c r="F134" s="21"/>
      <c r="G134" s="21"/>
      <c r="H134" s="21"/>
      <c r="I134" s="21"/>
      <c r="J134" s="21"/>
      <c r="K134" s="21"/>
      <c r="L134" s="21"/>
      <c r="P134" s="21"/>
      <c r="Q134" s="21"/>
      <c r="R134" s="21"/>
      <c r="S134" s="21"/>
      <c r="T134" s="21"/>
      <c r="V134" s="21"/>
      <c r="X134" s="21"/>
      <c r="Z134" s="21"/>
      <c r="AB134" s="21"/>
      <c r="AE134" s="21"/>
      <c r="AF134" s="21"/>
      <c r="AG134" s="21"/>
    </row>
    <row r="135" spans="1:41" ht="15.75" customHeight="1">
      <c r="F135" s="21"/>
      <c r="L135" s="21"/>
      <c r="P135" s="21"/>
      <c r="Q135" s="21"/>
      <c r="R135" s="21"/>
      <c r="S135" s="21"/>
      <c r="T135" s="21"/>
      <c r="V135" s="21"/>
      <c r="X135" s="21"/>
      <c r="Z135" s="21"/>
      <c r="AB135" s="21"/>
      <c r="AE135" s="21"/>
      <c r="AF135" s="21"/>
      <c r="AG135" s="21"/>
    </row>
    <row r="136" spans="1:41" ht="15.75" customHeight="1">
      <c r="F136" s="21"/>
      <c r="L136" s="21"/>
      <c r="P136" s="21"/>
      <c r="Q136" s="21"/>
      <c r="R136" s="21"/>
      <c r="S136" s="21"/>
      <c r="T136" s="21"/>
      <c r="V136" s="21"/>
      <c r="X136" s="21"/>
      <c r="Z136" s="21"/>
      <c r="AB136" s="21"/>
      <c r="AE136" s="21"/>
      <c r="AF136" s="21"/>
      <c r="AG136" s="21"/>
    </row>
    <row r="137" spans="1:41" ht="15.75" customHeight="1">
      <c r="F137" s="21"/>
      <c r="L137" s="21"/>
      <c r="P137" s="21"/>
      <c r="Q137" s="21"/>
      <c r="R137" s="21"/>
      <c r="S137" s="21"/>
      <c r="T137" s="21"/>
      <c r="V137" s="21"/>
      <c r="X137" s="21"/>
      <c r="Z137" s="21"/>
      <c r="AB137" s="21"/>
      <c r="AE137" s="21"/>
      <c r="AF137" s="21"/>
      <c r="AG137" s="21"/>
    </row>
    <row r="138" spans="1:41" ht="15.75" customHeight="1">
      <c r="F138" s="21"/>
      <c r="L138" s="21"/>
      <c r="P138" s="21"/>
      <c r="Q138" s="21"/>
      <c r="R138" s="21"/>
      <c r="S138" s="21"/>
      <c r="T138" s="21"/>
      <c r="V138" s="21"/>
      <c r="X138" s="21"/>
      <c r="Z138" s="21"/>
      <c r="AB138" s="21"/>
      <c r="AE138" s="21"/>
      <c r="AF138" s="21"/>
      <c r="AG138" s="21"/>
    </row>
    <row r="139" spans="1:41" ht="15.75" customHeight="1">
      <c r="F139" s="21"/>
      <c r="L139" s="21"/>
      <c r="P139" s="21"/>
      <c r="Q139" s="21"/>
      <c r="R139" s="21"/>
      <c r="S139" s="21"/>
      <c r="T139" s="21"/>
      <c r="V139" s="21"/>
      <c r="X139" s="21"/>
      <c r="Z139" s="21"/>
      <c r="AB139" s="21"/>
      <c r="AE139" s="21"/>
      <c r="AF139" s="21"/>
      <c r="AG139" s="21"/>
    </row>
    <row r="140" spans="1:41" ht="15.75" customHeight="1">
      <c r="F140" s="21"/>
      <c r="L140" s="21"/>
      <c r="P140" s="21"/>
      <c r="Q140" s="21"/>
      <c r="R140" s="21"/>
      <c r="S140" s="21"/>
      <c r="T140" s="21"/>
      <c r="V140" s="21"/>
      <c r="X140" s="21"/>
      <c r="Z140" s="21"/>
      <c r="AB140" s="21"/>
      <c r="AE140" s="21"/>
      <c r="AF140" s="21"/>
      <c r="AG140" s="21"/>
    </row>
    <row r="141" spans="1:41" ht="15.75" customHeight="1">
      <c r="F141" s="21"/>
      <c r="L141" s="21"/>
      <c r="P141" s="21"/>
      <c r="Q141" s="21"/>
      <c r="R141" s="21"/>
      <c r="S141" s="21"/>
      <c r="T141" s="21"/>
      <c r="V141" s="21"/>
      <c r="X141" s="21"/>
      <c r="Z141" s="21"/>
      <c r="AB141" s="21"/>
      <c r="AE141" s="21"/>
      <c r="AF141" s="21"/>
      <c r="AG141" s="21"/>
    </row>
    <row r="142" spans="1:41" ht="15.75" customHeight="1">
      <c r="F142" s="21"/>
      <c r="L142" s="21"/>
      <c r="P142" s="21"/>
      <c r="Q142" s="21"/>
      <c r="R142" s="21"/>
      <c r="S142" s="21"/>
      <c r="T142" s="21"/>
      <c r="V142" s="21"/>
      <c r="X142" s="21"/>
      <c r="Z142" s="21"/>
      <c r="AB142" s="21"/>
      <c r="AE142" s="21"/>
      <c r="AF142" s="21"/>
      <c r="AG142" s="21"/>
    </row>
    <row r="143" spans="1:41" ht="15.75" customHeight="1">
      <c r="F143" s="21"/>
      <c r="L143" s="21"/>
      <c r="P143" s="21"/>
      <c r="Q143" s="21"/>
      <c r="R143" s="21"/>
      <c r="S143" s="21"/>
      <c r="T143" s="21"/>
      <c r="V143" s="21"/>
      <c r="X143" s="21"/>
      <c r="Z143" s="21"/>
      <c r="AB143" s="21"/>
      <c r="AE143" s="21"/>
      <c r="AF143" s="21"/>
      <c r="AG143" s="21"/>
    </row>
    <row r="144" spans="1:41" ht="15.75" customHeight="1">
      <c r="F144" s="21"/>
      <c r="L144" s="21"/>
      <c r="P144" s="21"/>
      <c r="Q144" s="21"/>
      <c r="R144" s="21"/>
      <c r="S144" s="21"/>
      <c r="T144" s="21"/>
      <c r="V144" s="21"/>
      <c r="X144" s="21"/>
      <c r="Z144" s="21"/>
      <c r="AB144" s="21"/>
      <c r="AE144" s="21"/>
      <c r="AF144" s="21"/>
      <c r="AG144" s="21"/>
    </row>
    <row r="145" spans="6:33" ht="15.75" customHeight="1">
      <c r="F145" s="21"/>
      <c r="L145" s="21"/>
      <c r="P145" s="21"/>
      <c r="Q145" s="21"/>
      <c r="R145" s="21"/>
      <c r="S145" s="21"/>
      <c r="T145" s="21"/>
      <c r="V145" s="21"/>
      <c r="X145" s="21"/>
      <c r="Z145" s="21"/>
      <c r="AB145" s="21"/>
      <c r="AE145" s="21"/>
      <c r="AF145" s="21"/>
      <c r="AG145" s="21"/>
    </row>
    <row r="146" spans="6:33" ht="15.75" customHeight="1">
      <c r="F146" s="21"/>
      <c r="L146" s="21"/>
      <c r="P146" s="21"/>
      <c r="Q146" s="21"/>
      <c r="R146" s="21"/>
      <c r="S146" s="21"/>
      <c r="T146" s="21"/>
      <c r="V146" s="21"/>
      <c r="X146" s="21"/>
      <c r="Z146" s="21"/>
      <c r="AB146" s="21"/>
      <c r="AE146" s="21"/>
      <c r="AF146" s="21"/>
      <c r="AG146" s="21"/>
    </row>
    <row r="147" spans="6:33" ht="15.75" customHeight="1">
      <c r="F147" s="21"/>
      <c r="L147" s="21"/>
      <c r="P147" s="21"/>
      <c r="Q147" s="21"/>
      <c r="R147" s="21"/>
      <c r="S147" s="21"/>
      <c r="T147" s="21"/>
      <c r="V147" s="21"/>
      <c r="X147" s="21"/>
      <c r="Z147" s="21"/>
      <c r="AB147" s="21"/>
      <c r="AE147" s="21"/>
      <c r="AF147" s="21"/>
      <c r="AG147" s="21"/>
    </row>
    <row r="148" spans="6:33" ht="15.75" customHeight="1">
      <c r="F148" s="21"/>
      <c r="L148" s="21"/>
      <c r="P148" s="21"/>
      <c r="Q148" s="21"/>
      <c r="R148" s="21"/>
      <c r="S148" s="21"/>
      <c r="T148" s="21"/>
      <c r="V148" s="21"/>
      <c r="X148" s="21"/>
      <c r="Z148" s="21"/>
      <c r="AB148" s="21"/>
      <c r="AE148" s="21"/>
      <c r="AF148" s="21"/>
      <c r="AG148" s="21"/>
    </row>
    <row r="149" spans="6:33" ht="15.75" customHeight="1">
      <c r="F149" s="21"/>
      <c r="L149" s="21"/>
      <c r="P149" s="21"/>
      <c r="Q149" s="21"/>
      <c r="R149" s="21"/>
      <c r="S149" s="21"/>
      <c r="T149" s="21"/>
      <c r="V149" s="21"/>
      <c r="X149" s="21"/>
      <c r="Z149" s="21"/>
      <c r="AB149" s="21"/>
      <c r="AE149" s="21"/>
      <c r="AF149" s="21"/>
      <c r="AG149" s="21"/>
    </row>
    <row r="150" spans="6:33" ht="15.75" customHeight="1">
      <c r="F150" s="21"/>
      <c r="L150" s="21"/>
      <c r="P150" s="21"/>
      <c r="Q150" s="21"/>
      <c r="R150" s="21"/>
      <c r="S150" s="21"/>
      <c r="T150" s="21"/>
      <c r="V150" s="21"/>
      <c r="X150" s="21"/>
      <c r="Z150" s="21"/>
      <c r="AB150" s="21"/>
      <c r="AE150" s="21"/>
      <c r="AF150" s="21"/>
      <c r="AG150" s="21"/>
    </row>
    <row r="151" spans="6:33" ht="15.75" customHeight="1">
      <c r="F151" s="21"/>
      <c r="L151" s="21"/>
      <c r="P151" s="21"/>
      <c r="Q151" s="21"/>
      <c r="R151" s="21"/>
      <c r="S151" s="21"/>
      <c r="T151" s="21"/>
      <c r="V151" s="21"/>
      <c r="X151" s="21"/>
      <c r="Z151" s="21"/>
      <c r="AB151" s="21"/>
      <c r="AE151" s="21"/>
      <c r="AF151" s="21"/>
      <c r="AG151" s="21"/>
    </row>
    <row r="152" spans="6:33" ht="15.75" customHeight="1">
      <c r="F152" s="21"/>
      <c r="L152" s="21"/>
      <c r="P152" s="21"/>
      <c r="Q152" s="21"/>
      <c r="R152" s="21"/>
      <c r="S152" s="21"/>
      <c r="T152" s="21"/>
      <c r="V152" s="21"/>
      <c r="X152" s="21"/>
      <c r="Z152" s="21"/>
      <c r="AB152" s="21"/>
      <c r="AE152" s="21"/>
      <c r="AF152" s="21"/>
      <c r="AG152" s="21"/>
    </row>
    <row r="153" spans="6:33" ht="15.75" customHeight="1">
      <c r="F153" s="21"/>
      <c r="L153" s="21"/>
      <c r="P153" s="21"/>
      <c r="Q153" s="21"/>
      <c r="R153" s="21"/>
      <c r="S153" s="21"/>
      <c r="T153" s="21"/>
      <c r="V153" s="21"/>
      <c r="X153" s="21"/>
      <c r="Z153" s="21"/>
      <c r="AB153" s="21"/>
      <c r="AE153" s="21"/>
      <c r="AF153" s="21"/>
      <c r="AG153" s="21"/>
    </row>
    <row r="154" spans="6:33" ht="15.75" customHeight="1">
      <c r="F154" s="21"/>
      <c r="L154" s="21"/>
      <c r="P154" s="21"/>
      <c r="Q154" s="21"/>
      <c r="R154" s="21"/>
      <c r="S154" s="21"/>
      <c r="T154" s="21"/>
      <c r="V154" s="21"/>
      <c r="X154" s="21"/>
      <c r="Z154" s="21"/>
      <c r="AB154" s="21"/>
      <c r="AE154" s="21"/>
      <c r="AF154" s="21"/>
      <c r="AG154" s="21"/>
    </row>
    <row r="155" spans="6:33" ht="15.75" customHeight="1">
      <c r="F155" s="21"/>
      <c r="L155" s="21"/>
      <c r="P155" s="21"/>
      <c r="Q155" s="21"/>
      <c r="R155" s="21"/>
      <c r="S155" s="21"/>
      <c r="T155" s="21"/>
      <c r="V155" s="21"/>
      <c r="X155" s="21"/>
      <c r="Z155" s="21"/>
      <c r="AB155" s="21"/>
      <c r="AE155" s="21"/>
      <c r="AF155" s="21"/>
      <c r="AG155" s="21"/>
    </row>
    <row r="156" spans="6:33" ht="15.75" customHeight="1">
      <c r="F156" s="21"/>
      <c r="L156" s="21"/>
      <c r="P156" s="21"/>
      <c r="Q156" s="21"/>
      <c r="R156" s="21"/>
      <c r="S156" s="21"/>
      <c r="T156" s="21"/>
      <c r="V156" s="21"/>
      <c r="X156" s="21"/>
      <c r="Z156" s="21"/>
      <c r="AB156" s="21"/>
      <c r="AE156" s="21"/>
      <c r="AF156" s="21"/>
      <c r="AG156" s="21"/>
    </row>
    <row r="157" spans="6:33" ht="15.75" customHeight="1">
      <c r="F157" s="21"/>
      <c r="L157" s="21"/>
      <c r="P157" s="21"/>
      <c r="Q157" s="21"/>
      <c r="R157" s="21"/>
      <c r="S157" s="21"/>
      <c r="T157" s="21"/>
      <c r="V157" s="21"/>
      <c r="X157" s="21"/>
      <c r="Z157" s="21"/>
      <c r="AB157" s="21"/>
      <c r="AE157" s="21"/>
      <c r="AF157" s="21"/>
      <c r="AG157" s="21"/>
    </row>
    <row r="158" spans="6:33" ht="15.75" customHeight="1">
      <c r="F158" s="21"/>
      <c r="L158" s="21"/>
      <c r="P158" s="21"/>
      <c r="Q158" s="21"/>
      <c r="R158" s="21"/>
      <c r="S158" s="21"/>
      <c r="T158" s="21"/>
      <c r="V158" s="21"/>
      <c r="X158" s="21"/>
      <c r="Z158" s="21"/>
      <c r="AB158" s="21"/>
      <c r="AE158" s="21"/>
      <c r="AF158" s="21"/>
      <c r="AG158" s="21"/>
    </row>
    <row r="159" spans="6:33" ht="15.75" customHeight="1">
      <c r="F159" s="21"/>
      <c r="L159" s="21"/>
      <c r="P159" s="21"/>
      <c r="Q159" s="21"/>
      <c r="R159" s="21"/>
      <c r="S159" s="21"/>
      <c r="T159" s="21"/>
      <c r="V159" s="21"/>
      <c r="X159" s="21"/>
      <c r="Z159" s="21"/>
      <c r="AB159" s="21"/>
      <c r="AE159" s="21"/>
      <c r="AF159" s="21"/>
      <c r="AG159" s="21"/>
    </row>
    <row r="160" spans="6: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c r="F320" s="21"/>
      <c r="L320" s="21"/>
      <c r="P320" s="21"/>
      <c r="Q320" s="21"/>
      <c r="R320" s="21"/>
      <c r="S320" s="21"/>
      <c r="T320" s="21"/>
      <c r="V320" s="21"/>
      <c r="X320" s="21"/>
      <c r="Z320" s="21"/>
      <c r="AB320" s="21"/>
      <c r="AE320" s="21"/>
      <c r="AF320" s="21"/>
      <c r="AG320" s="21"/>
    </row>
    <row r="321" spans="6:33" ht="15.75" customHeight="1">
      <c r="F321" s="21"/>
      <c r="L321" s="21"/>
      <c r="P321" s="21"/>
      <c r="Q321" s="21"/>
      <c r="R321" s="21"/>
      <c r="S321" s="21"/>
      <c r="T321" s="21"/>
      <c r="V321" s="21"/>
      <c r="X321" s="21"/>
      <c r="Z321" s="21"/>
      <c r="AB321" s="21"/>
      <c r="AE321" s="21"/>
      <c r="AF321" s="21"/>
      <c r="AG321" s="21"/>
    </row>
    <row r="322" spans="6:33" ht="15.75" customHeight="1">
      <c r="F322" s="21"/>
      <c r="L322" s="21"/>
      <c r="P322" s="21"/>
      <c r="Q322" s="21"/>
      <c r="R322" s="21"/>
      <c r="S322" s="21"/>
      <c r="T322" s="21"/>
      <c r="V322" s="21"/>
      <c r="X322" s="21"/>
      <c r="Z322" s="21"/>
      <c r="AB322" s="21"/>
      <c r="AE322" s="21"/>
      <c r="AF322" s="21"/>
      <c r="AG322" s="21"/>
    </row>
    <row r="323" spans="6:33" ht="15.75" customHeight="1">
      <c r="F323" s="21"/>
      <c r="L323" s="21"/>
      <c r="P323" s="21"/>
      <c r="Q323" s="21"/>
      <c r="R323" s="21"/>
      <c r="S323" s="21"/>
      <c r="T323" s="21"/>
      <c r="V323" s="21"/>
      <c r="X323" s="21"/>
      <c r="Z323" s="21"/>
      <c r="AB323" s="21"/>
      <c r="AE323" s="21"/>
      <c r="AF323" s="21"/>
      <c r="AG323" s="21"/>
    </row>
    <row r="324" spans="6:33" ht="15.75" customHeight="1">
      <c r="F324" s="21"/>
      <c r="L324" s="21"/>
      <c r="P324" s="21"/>
      <c r="Q324" s="21"/>
      <c r="R324" s="21"/>
      <c r="S324" s="21"/>
      <c r="T324" s="21"/>
      <c r="V324" s="21"/>
      <c r="X324" s="21"/>
      <c r="Z324" s="21"/>
      <c r="AB324" s="21"/>
      <c r="AE324" s="21"/>
      <c r="AF324" s="21"/>
      <c r="AG324" s="21"/>
    </row>
    <row r="325" spans="6:33" ht="15.75" customHeight="1">
      <c r="F325" s="21"/>
      <c r="L325" s="21"/>
      <c r="P325" s="21"/>
      <c r="Q325" s="21"/>
      <c r="R325" s="21"/>
      <c r="S325" s="21"/>
      <c r="T325" s="21"/>
      <c r="V325" s="21"/>
      <c r="X325" s="21"/>
      <c r="Z325" s="21"/>
      <c r="AB325" s="21"/>
      <c r="AE325" s="21"/>
      <c r="AF325" s="21"/>
      <c r="AG325" s="21"/>
    </row>
    <row r="326" spans="6:33" ht="15.75" customHeight="1">
      <c r="F326" s="21"/>
      <c r="L326" s="21"/>
      <c r="P326" s="21"/>
      <c r="Q326" s="21"/>
      <c r="R326" s="21"/>
      <c r="S326" s="21"/>
      <c r="T326" s="21"/>
      <c r="V326" s="21"/>
      <c r="X326" s="21"/>
      <c r="Z326" s="21"/>
      <c r="AB326" s="21"/>
      <c r="AE326" s="21"/>
      <c r="AF326" s="21"/>
      <c r="AG326" s="21"/>
    </row>
    <row r="327" spans="6:33" ht="15.75" customHeight="1">
      <c r="F327" s="21"/>
      <c r="L327" s="21"/>
      <c r="P327" s="21"/>
      <c r="Q327" s="21"/>
      <c r="R327" s="21"/>
      <c r="S327" s="21"/>
      <c r="T327" s="21"/>
      <c r="V327" s="21"/>
      <c r="X327" s="21"/>
      <c r="Z327" s="21"/>
      <c r="AB327" s="21"/>
      <c r="AE327" s="21"/>
      <c r="AF327" s="21"/>
      <c r="AG327" s="21"/>
    </row>
    <row r="328" spans="6:33" ht="15.75" customHeight="1">
      <c r="F328" s="21"/>
      <c r="L328" s="21"/>
      <c r="P328" s="21"/>
      <c r="Q328" s="21"/>
      <c r="R328" s="21"/>
      <c r="S328" s="21"/>
      <c r="T328" s="21"/>
      <c r="V328" s="21"/>
      <c r="X328" s="21"/>
      <c r="Z328" s="21"/>
      <c r="AB328" s="21"/>
      <c r="AE328" s="21"/>
      <c r="AF328" s="21"/>
      <c r="AG328" s="21"/>
    </row>
    <row r="329" spans="6:33" ht="15.75" customHeight="1">
      <c r="F329" s="21"/>
      <c r="L329" s="21"/>
      <c r="P329" s="21"/>
      <c r="Q329" s="21"/>
      <c r="R329" s="21"/>
      <c r="S329" s="21"/>
      <c r="T329" s="21"/>
      <c r="V329" s="21"/>
      <c r="X329" s="21"/>
      <c r="Z329" s="21"/>
      <c r="AB329" s="21"/>
      <c r="AE329" s="21"/>
      <c r="AF329" s="21"/>
      <c r="AG329" s="21"/>
    </row>
    <row r="330" spans="6:33" ht="15.75" customHeight="1">
      <c r="F330" s="21"/>
      <c r="L330" s="21"/>
      <c r="P330" s="21"/>
      <c r="Q330" s="21"/>
      <c r="R330" s="21"/>
      <c r="S330" s="21"/>
      <c r="T330" s="21"/>
      <c r="V330" s="21"/>
      <c r="X330" s="21"/>
      <c r="Z330" s="21"/>
      <c r="AB330" s="21"/>
      <c r="AE330" s="21"/>
      <c r="AF330" s="21"/>
      <c r="AG330" s="21"/>
    </row>
    <row r="331" spans="6:33" ht="15.75" customHeight="1">
      <c r="F331" s="21"/>
      <c r="L331" s="21"/>
      <c r="P331" s="21"/>
      <c r="Q331" s="21"/>
      <c r="R331" s="21"/>
      <c r="S331" s="21"/>
      <c r="T331" s="21"/>
      <c r="V331" s="21"/>
      <c r="X331" s="21"/>
      <c r="Z331" s="21"/>
      <c r="AB331" s="21"/>
      <c r="AE331" s="21"/>
      <c r="AF331" s="21"/>
      <c r="AG331" s="21"/>
    </row>
    <row r="332" spans="6:33" ht="15.75" customHeight="1">
      <c r="F332" s="21"/>
      <c r="L332" s="21"/>
      <c r="P332" s="21"/>
      <c r="Q332" s="21"/>
      <c r="R332" s="21"/>
      <c r="S332" s="21"/>
      <c r="T332" s="21"/>
      <c r="V332" s="21"/>
      <c r="X332" s="21"/>
      <c r="Z332" s="21"/>
      <c r="AB332" s="21"/>
      <c r="AE332" s="21"/>
      <c r="AF332" s="21"/>
      <c r="AG332" s="21"/>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77">
    <mergeCell ref="AJ49:AJ52"/>
    <mergeCell ref="AJ54:AJ58"/>
    <mergeCell ref="AK54:AK58"/>
    <mergeCell ref="AK49:AK52"/>
    <mergeCell ref="AJ44:AJ47"/>
    <mergeCell ref="AK34:AK37"/>
    <mergeCell ref="AH49:AH52"/>
    <mergeCell ref="AI49:AI52"/>
    <mergeCell ref="AA80:AA83"/>
    <mergeCell ref="AB80:AB83"/>
    <mergeCell ref="AH54:AH58"/>
    <mergeCell ref="AH44:AH47"/>
    <mergeCell ref="AI44:AI47"/>
    <mergeCell ref="AG80:AG83"/>
    <mergeCell ref="AE80:AE83"/>
    <mergeCell ref="AI75:AI78"/>
    <mergeCell ref="AH34:AH37"/>
    <mergeCell ref="AJ39:AJ42"/>
    <mergeCell ref="AI39:AI42"/>
    <mergeCell ref="AH39:AH42"/>
    <mergeCell ref="AH17:AH20"/>
    <mergeCell ref="AI34:AI37"/>
    <mergeCell ref="AK44:AK47"/>
    <mergeCell ref="AK39:AK42"/>
    <mergeCell ref="AJ34:AJ37"/>
    <mergeCell ref="AJ29:AJ32"/>
    <mergeCell ref="E17:E20"/>
    <mergeCell ref="F22:F27"/>
    <mergeCell ref="G17:G18"/>
    <mergeCell ref="F17:F20"/>
    <mergeCell ref="G19:G20"/>
    <mergeCell ref="K49:K52"/>
    <mergeCell ref="K54:K58"/>
    <mergeCell ref="J34:J37"/>
    <mergeCell ref="J39:J42"/>
    <mergeCell ref="J49:J52"/>
    <mergeCell ref="K34:K37"/>
    <mergeCell ref="J29:J32"/>
    <mergeCell ref="K29:K32"/>
    <mergeCell ref="J54:J58"/>
    <mergeCell ref="J44:J47"/>
    <mergeCell ref="F54:F58"/>
    <mergeCell ref="G22:G24"/>
    <mergeCell ref="G25:G27"/>
    <mergeCell ref="F34:F37"/>
    <mergeCell ref="F39:F42"/>
    <mergeCell ref="E39:E42"/>
    <mergeCell ref="E44:E47"/>
    <mergeCell ref="E29:E32"/>
    <mergeCell ref="F29:F32"/>
    <mergeCell ref="E34:E37"/>
    <mergeCell ref="E54:E58"/>
    <mergeCell ref="E49:E52"/>
    <mergeCell ref="F49:F52"/>
    <mergeCell ref="F44:F47"/>
    <mergeCell ref="E22:E27"/>
    <mergeCell ref="A49:A52"/>
    <mergeCell ref="A54:A58"/>
    <mergeCell ref="A17:A20"/>
    <mergeCell ref="A15:A16"/>
    <mergeCell ref="A29:A32"/>
    <mergeCell ref="B39:B42"/>
    <mergeCell ref="A39:A42"/>
    <mergeCell ref="B29:B32"/>
    <mergeCell ref="A11:B14"/>
    <mergeCell ref="B17:B20"/>
    <mergeCell ref="B15:B16"/>
    <mergeCell ref="B34:B37"/>
    <mergeCell ref="B49:B52"/>
    <mergeCell ref="B44:B47"/>
    <mergeCell ref="A44:A47"/>
    <mergeCell ref="B54:B58"/>
    <mergeCell ref="H39:H42"/>
    <mergeCell ref="H54:H58"/>
    <mergeCell ref="I54:I58"/>
    <mergeCell ref="I85:I90"/>
    <mergeCell ref="I80:I83"/>
    <mergeCell ref="H34:H37"/>
    <mergeCell ref="I34:I37"/>
    <mergeCell ref="H29:H32"/>
    <mergeCell ref="I29:I32"/>
    <mergeCell ref="I39:I42"/>
    <mergeCell ref="I44:I47"/>
    <mergeCell ref="I100:I102"/>
    <mergeCell ref="I96:I98"/>
    <mergeCell ref="E100:E102"/>
    <mergeCell ref="F96:F98"/>
    <mergeCell ref="E96:E98"/>
    <mergeCell ref="F100:F102"/>
    <mergeCell ref="K96:K98"/>
    <mergeCell ref="A96:A98"/>
    <mergeCell ref="A100:A102"/>
    <mergeCell ref="C100:C102"/>
    <mergeCell ref="D100:D102"/>
    <mergeCell ref="B96:B98"/>
    <mergeCell ref="B100:B102"/>
    <mergeCell ref="G100:G102"/>
    <mergeCell ref="AK96:AK98"/>
    <mergeCell ref="AH92:AH94"/>
    <mergeCell ref="AI92:AI94"/>
    <mergeCell ref="AI70:AI73"/>
    <mergeCell ref="AI65:AI68"/>
    <mergeCell ref="AH70:AH73"/>
    <mergeCell ref="AH65:AH68"/>
    <mergeCell ref="AH75:AH78"/>
    <mergeCell ref="AH60:AH63"/>
    <mergeCell ref="AH96:AH98"/>
    <mergeCell ref="AJ65:AJ68"/>
    <mergeCell ref="AK65:AK68"/>
    <mergeCell ref="AK75:AK78"/>
    <mergeCell ref="AK80:AK83"/>
    <mergeCell ref="AJ60:AJ63"/>
    <mergeCell ref="AK60:AK63"/>
    <mergeCell ref="AI80:AI83"/>
    <mergeCell ref="AJ80:AJ83"/>
    <mergeCell ref="AH85:AH90"/>
    <mergeCell ref="AH80:AH83"/>
    <mergeCell ref="AI96:AI98"/>
    <mergeCell ref="AI85:AI90"/>
    <mergeCell ref="AJ85:AJ90"/>
    <mergeCell ref="AJ96:AJ98"/>
    <mergeCell ref="AF80:AF83"/>
    <mergeCell ref="AD92:AD94"/>
    <mergeCell ref="AC92:AC94"/>
    <mergeCell ref="AF85:AF90"/>
    <mergeCell ref="AK92:AK94"/>
    <mergeCell ref="AJ92:AJ94"/>
    <mergeCell ref="AI54:AI58"/>
    <mergeCell ref="AJ70:AJ73"/>
    <mergeCell ref="AK70:AK73"/>
    <mergeCell ref="AK85:AK90"/>
    <mergeCell ref="AJ75:AJ78"/>
    <mergeCell ref="AI60:AI63"/>
    <mergeCell ref="S92:S94"/>
    <mergeCell ref="T92:T94"/>
    <mergeCell ref="AA92:AA94"/>
    <mergeCell ref="Z92:Z94"/>
    <mergeCell ref="K100:K102"/>
    <mergeCell ref="L96:L98"/>
    <mergeCell ref="L100:L102"/>
    <mergeCell ref="M92:M94"/>
    <mergeCell ref="P92:P94"/>
    <mergeCell ref="O92:O94"/>
    <mergeCell ref="N100:N102"/>
    <mergeCell ref="AG85:AG90"/>
    <mergeCell ref="X92:X94"/>
    <mergeCell ref="X85:X90"/>
    <mergeCell ref="U96:U98"/>
    <mergeCell ref="T96:T98"/>
    <mergeCell ref="AC96:AC98"/>
    <mergeCell ref="AE96:AE98"/>
    <mergeCell ref="AD96:AD98"/>
    <mergeCell ref="AF96:AF98"/>
    <mergeCell ref="AG96:AG98"/>
    <mergeCell ref="AE92:AE94"/>
    <mergeCell ref="AF92:AF94"/>
    <mergeCell ref="AG92:AG94"/>
    <mergeCell ref="AD85:AD90"/>
    <mergeCell ref="X80:X83"/>
    <mergeCell ref="Y80:Y83"/>
    <mergeCell ref="W85:W90"/>
    <mergeCell ref="V85:V90"/>
    <mergeCell ref="W80:W83"/>
    <mergeCell ref="V92:V94"/>
    <mergeCell ref="U92:U94"/>
    <mergeCell ref="W92:W94"/>
    <mergeCell ref="AE85:AE90"/>
    <mergeCell ref="AC85:AC90"/>
    <mergeCell ref="AD80:AD83"/>
    <mergeCell ref="AC80:AC83"/>
    <mergeCell ref="V80:V83"/>
    <mergeCell ref="Z80:Z83"/>
    <mergeCell ref="M96:M98"/>
    <mergeCell ref="N96:N98"/>
    <mergeCell ref="AA85:AA90"/>
    <mergeCell ref="AB85:AB90"/>
    <mergeCell ref="AB92:AB94"/>
    <mergeCell ref="S96:S98"/>
    <mergeCell ref="U80:U83"/>
    <mergeCell ref="S85:S90"/>
    <mergeCell ref="U85:U90"/>
    <mergeCell ref="T85:T90"/>
    <mergeCell ref="Y92:Y94"/>
    <mergeCell ref="Z96:Z98"/>
    <mergeCell ref="Y96:Y98"/>
    <mergeCell ref="AA96:AA98"/>
    <mergeCell ref="AB96:AB98"/>
    <mergeCell ref="X96:X98"/>
    <mergeCell ref="V96:V98"/>
    <mergeCell ref="W96:W98"/>
    <mergeCell ref="Z85:Z90"/>
    <mergeCell ref="Y85:Y90"/>
    <mergeCell ref="S80:S83"/>
    <mergeCell ref="T80:T83"/>
    <mergeCell ref="AO15:AO16"/>
    <mergeCell ref="AL15:AL16"/>
    <mergeCell ref="AN15:AN16"/>
    <mergeCell ref="AM15:AM16"/>
    <mergeCell ref="V15:V16"/>
    <mergeCell ref="U15:U16"/>
    <mergeCell ref="AD15:AD16"/>
    <mergeCell ref="AC15:AC16"/>
    <mergeCell ref="AB15:AB16"/>
    <mergeCell ref="AF15:AF16"/>
    <mergeCell ref="AE15:AE16"/>
    <mergeCell ref="X17:X20"/>
    <mergeCell ref="X15:X16"/>
    <mergeCell ref="Z17:Z20"/>
    <mergeCell ref="Y15:Y16"/>
    <mergeCell ref="Z15:Z16"/>
    <mergeCell ref="AA15:AA16"/>
    <mergeCell ref="Y17:Y20"/>
    <mergeCell ref="AJ17:AJ20"/>
    <mergeCell ref="AK17:AK20"/>
    <mergeCell ref="AK15:AK16"/>
    <mergeCell ref="AJ15:AJ16"/>
    <mergeCell ref="AG15:AG16"/>
    <mergeCell ref="AH15:AH16"/>
    <mergeCell ref="AI15:AI16"/>
    <mergeCell ref="AG17:AG20"/>
    <mergeCell ref="R15:R16"/>
    <mergeCell ref="S15:S16"/>
    <mergeCell ref="S17:S20"/>
    <mergeCell ref="T15:T16"/>
    <mergeCell ref="V17:V20"/>
    <mergeCell ref="T17:T20"/>
    <mergeCell ref="S22:S27"/>
    <mergeCell ref="W17:W20"/>
    <mergeCell ref="W15:W16"/>
    <mergeCell ref="U17:U20"/>
    <mergeCell ref="AI29:AI32"/>
    <mergeCell ref="AI17:AI20"/>
    <mergeCell ref="AI22:AI27"/>
    <mergeCell ref="AA17:AA20"/>
    <mergeCell ref="AC17:AC20"/>
    <mergeCell ref="AB17:AB20"/>
    <mergeCell ref="AH29:AH32"/>
    <mergeCell ref="AK22:AK27"/>
    <mergeCell ref="AJ22:AJ27"/>
    <mergeCell ref="AK29:AK32"/>
    <mergeCell ref="AH22:AH27"/>
    <mergeCell ref="D1:AL4"/>
    <mergeCell ref="A1:C4"/>
    <mergeCell ref="AM1:AO1"/>
    <mergeCell ref="AM2:AO2"/>
    <mergeCell ref="AM3:AO3"/>
    <mergeCell ref="AM4:AO4"/>
    <mergeCell ref="E8:AM8"/>
    <mergeCell ref="E9:AM9"/>
    <mergeCell ref="O12:AG13"/>
    <mergeCell ref="M11:AK11"/>
    <mergeCell ref="E7:AM7"/>
    <mergeCell ref="E6:AO6"/>
    <mergeCell ref="AN12:AO14"/>
    <mergeCell ref="AH12:AK14"/>
    <mergeCell ref="AL12:AM14"/>
    <mergeCell ref="W14:X14"/>
    <mergeCell ref="U14:V14"/>
    <mergeCell ref="S14:T14"/>
    <mergeCell ref="AA14:AB14"/>
    <mergeCell ref="Y14:Z14"/>
    <mergeCell ref="AC14:AG14"/>
    <mergeCell ref="A5:AO5"/>
    <mergeCell ref="AL11:AO11"/>
    <mergeCell ref="E11:H14"/>
    <mergeCell ref="W100:W102"/>
    <mergeCell ref="U108:U110"/>
    <mergeCell ref="V108:V110"/>
    <mergeCell ref="V100:V102"/>
    <mergeCell ref="T100:T102"/>
    <mergeCell ref="S100:S102"/>
    <mergeCell ref="U100:U102"/>
    <mergeCell ref="S108:S110"/>
    <mergeCell ref="T108:T110"/>
    <mergeCell ref="P118:P120"/>
    <mergeCell ref="R118:R120"/>
    <mergeCell ref="B118:B120"/>
    <mergeCell ref="Z118:Z120"/>
    <mergeCell ref="AA118:AA120"/>
    <mergeCell ref="AC108:AC110"/>
    <mergeCell ref="AB108:AB110"/>
    <mergeCell ref="AE108:AE110"/>
    <mergeCell ref="AD108:AD110"/>
    <mergeCell ref="W112:W116"/>
    <mergeCell ref="X112:X116"/>
    <mergeCell ref="Y112:Y116"/>
    <mergeCell ref="Z112:Z116"/>
    <mergeCell ref="Q112:Q116"/>
    <mergeCell ref="P112:P116"/>
    <mergeCell ref="V112:V116"/>
    <mergeCell ref="R112:R116"/>
    <mergeCell ref="U112:U116"/>
    <mergeCell ref="N118:N120"/>
    <mergeCell ref="L118:L120"/>
    <mergeCell ref="M118:M120"/>
    <mergeCell ref="C118:C120"/>
    <mergeCell ref="D118:D120"/>
    <mergeCell ref="E118:E120"/>
    <mergeCell ref="F118:F120"/>
    <mergeCell ref="I118:I120"/>
    <mergeCell ref="H118:H120"/>
    <mergeCell ref="J108:J110"/>
    <mergeCell ref="L108:L110"/>
    <mergeCell ref="K108:K110"/>
    <mergeCell ref="N108:N110"/>
    <mergeCell ref="M108:M110"/>
    <mergeCell ref="A108:A110"/>
    <mergeCell ref="I108:I110"/>
    <mergeCell ref="H108:H110"/>
    <mergeCell ref="W108:W110"/>
    <mergeCell ref="Q108:Q110"/>
    <mergeCell ref="P108:P110"/>
    <mergeCell ref="AK100:AK102"/>
    <mergeCell ref="AH100:AH102"/>
    <mergeCell ref="L104:L106"/>
    <mergeCell ref="I104:I106"/>
    <mergeCell ref="J104:J106"/>
    <mergeCell ref="K104:K106"/>
    <mergeCell ref="O104:O106"/>
    <mergeCell ref="M104:M106"/>
    <mergeCell ref="N104:N106"/>
    <mergeCell ref="AE104:AE106"/>
    <mergeCell ref="AC104:AC106"/>
    <mergeCell ref="AD104:AD106"/>
    <mergeCell ref="AE100:AE102"/>
    <mergeCell ref="AD100:AD102"/>
    <mergeCell ref="AC100:AC102"/>
    <mergeCell ref="AB100:AB102"/>
    <mergeCell ref="AB104:AB106"/>
    <mergeCell ref="AA104:AA106"/>
    <mergeCell ref="Y104:Y106"/>
    <mergeCell ref="Z104:Z106"/>
    <mergeCell ref="X100:X102"/>
    <mergeCell ref="Z100:Z102"/>
    <mergeCell ref="Y100:Y102"/>
    <mergeCell ref="AA100:AA102"/>
    <mergeCell ref="AF100:AF102"/>
    <mergeCell ref="AG100:AG102"/>
    <mergeCell ref="AJ126:AJ128"/>
    <mergeCell ref="AH130:AH132"/>
    <mergeCell ref="AG130:AG132"/>
    <mergeCell ref="AF130:AF132"/>
    <mergeCell ref="AF126:AF128"/>
    <mergeCell ref="AG118:AG120"/>
    <mergeCell ref="AJ118:AJ120"/>
    <mergeCell ref="AI100:AI102"/>
    <mergeCell ref="AJ100:AJ102"/>
    <mergeCell ref="AH112:AH116"/>
    <mergeCell ref="AJ112:AJ116"/>
    <mergeCell ref="AH118:AH120"/>
    <mergeCell ref="AK126:AK128"/>
    <mergeCell ref="AK122:AK124"/>
    <mergeCell ref="AH122:AH124"/>
    <mergeCell ref="AJ122:AJ124"/>
    <mergeCell ref="AI122:AI124"/>
    <mergeCell ref="AG122:AG124"/>
    <mergeCell ref="AI126:AI128"/>
    <mergeCell ref="AI112:AI116"/>
    <mergeCell ref="AI118:AI120"/>
    <mergeCell ref="AK112:AK116"/>
    <mergeCell ref="AK118:AK120"/>
    <mergeCell ref="AB126:AB128"/>
    <mergeCell ref="AD126:AD128"/>
    <mergeCell ref="AC126:AC128"/>
    <mergeCell ref="AE126:AE128"/>
    <mergeCell ref="AE130:AE132"/>
    <mergeCell ref="AD130:AD132"/>
    <mergeCell ref="AA122:AA124"/>
    <mergeCell ref="AA126:AA128"/>
    <mergeCell ref="AH126:AH128"/>
    <mergeCell ref="AG126:AG128"/>
    <mergeCell ref="AB122:AB124"/>
    <mergeCell ref="AC122:AC124"/>
    <mergeCell ref="A130:A132"/>
    <mergeCell ref="A126:A128"/>
    <mergeCell ref="AB112:AB116"/>
    <mergeCell ref="AC112:AC116"/>
    <mergeCell ref="AC118:AC120"/>
    <mergeCell ref="AB118:AB120"/>
    <mergeCell ref="AD112:AD116"/>
    <mergeCell ref="AE112:AE116"/>
    <mergeCell ref="AA108:AA110"/>
    <mergeCell ref="AA112:AA116"/>
    <mergeCell ref="V118:V120"/>
    <mergeCell ref="V122:V124"/>
    <mergeCell ref="W122:W124"/>
    <mergeCell ref="X122:X124"/>
    <mergeCell ref="T122:T124"/>
    <mergeCell ref="S122:S124"/>
    <mergeCell ref="T112:T116"/>
    <mergeCell ref="S112:S116"/>
    <mergeCell ref="W118:W120"/>
    <mergeCell ref="X118:X120"/>
    <mergeCell ref="U118:U120"/>
    <mergeCell ref="T118:T120"/>
    <mergeCell ref="S118:S120"/>
    <mergeCell ref="AE122:AE124"/>
    <mergeCell ref="J118:J120"/>
    <mergeCell ref="K118:K120"/>
    <mergeCell ref="A122:A124"/>
    <mergeCell ref="A118:A120"/>
    <mergeCell ref="O118:O120"/>
    <mergeCell ref="Q118:Q120"/>
    <mergeCell ref="R122:R124"/>
    <mergeCell ref="Q122:Q124"/>
    <mergeCell ref="V126:V128"/>
    <mergeCell ref="U126:U128"/>
    <mergeCell ref="L122:L124"/>
    <mergeCell ref="K122:K124"/>
    <mergeCell ref="J122:J124"/>
    <mergeCell ref="I122:I124"/>
    <mergeCell ref="H122:H124"/>
    <mergeCell ref="F122:F124"/>
    <mergeCell ref="D122:D124"/>
    <mergeCell ref="E122:E124"/>
    <mergeCell ref="P122:P124"/>
    <mergeCell ref="N122:N124"/>
    <mergeCell ref="O122:O124"/>
    <mergeCell ref="B122:B124"/>
    <mergeCell ref="M122:M124"/>
    <mergeCell ref="C122:C124"/>
    <mergeCell ref="R108:R110"/>
    <mergeCell ref="AF122:AF124"/>
    <mergeCell ref="AF118:AF120"/>
    <mergeCell ref="AJ104:AJ106"/>
    <mergeCell ref="AI104:AI106"/>
    <mergeCell ref="AG112:AG116"/>
    <mergeCell ref="AI108:AI110"/>
    <mergeCell ref="AH108:AH110"/>
    <mergeCell ref="AK104:AK106"/>
    <mergeCell ref="AK108:AK110"/>
    <mergeCell ref="AJ108:AJ110"/>
    <mergeCell ref="AG104:AG106"/>
    <mergeCell ref="AH104:AH106"/>
    <mergeCell ref="AD122:AD124"/>
    <mergeCell ref="AF112:AF116"/>
    <mergeCell ref="X108:X110"/>
    <mergeCell ref="Y122:Y124"/>
    <mergeCell ref="Z122:Z124"/>
    <mergeCell ref="U122:U124"/>
    <mergeCell ref="AD118:AD120"/>
    <mergeCell ref="AE118:AE120"/>
    <mergeCell ref="Y118:Y120"/>
    <mergeCell ref="S104:S106"/>
    <mergeCell ref="T104:T106"/>
    <mergeCell ref="U104:U106"/>
    <mergeCell ref="V104:V106"/>
    <mergeCell ref="X104:X106"/>
    <mergeCell ref="W104:W106"/>
    <mergeCell ref="AG108:AG110"/>
    <mergeCell ref="AF108:AF110"/>
    <mergeCell ref="AF104:AF106"/>
    <mergeCell ref="Z108:Z110"/>
    <mergeCell ref="Y108:Y110"/>
    <mergeCell ref="O80:O83"/>
    <mergeCell ref="G82:G83"/>
    <mergeCell ref="G80:G81"/>
    <mergeCell ref="L75:L78"/>
    <mergeCell ref="K75:K78"/>
    <mergeCell ref="B75:B78"/>
    <mergeCell ref="I75:I78"/>
    <mergeCell ref="E75:E78"/>
    <mergeCell ref="B80:B83"/>
    <mergeCell ref="H75:H78"/>
    <mergeCell ref="F75:F78"/>
    <mergeCell ref="J75:J78"/>
    <mergeCell ref="M85:M90"/>
    <mergeCell ref="R85:R90"/>
    <mergeCell ref="B85:B90"/>
    <mergeCell ref="O85:O90"/>
    <mergeCell ref="Q85:Q90"/>
    <mergeCell ref="L112:L116"/>
    <mergeCell ref="J112:J116"/>
    <mergeCell ref="K112:K116"/>
    <mergeCell ref="J80:J83"/>
    <mergeCell ref="L92:L94"/>
    <mergeCell ref="L85:L90"/>
    <mergeCell ref="L80:L83"/>
    <mergeCell ref="N112:N116"/>
    <mergeCell ref="O112:O116"/>
    <mergeCell ref="O108:O110"/>
    <mergeCell ref="P104:P106"/>
    <mergeCell ref="Q104:Q106"/>
    <mergeCell ref="R104:R106"/>
    <mergeCell ref="K80:K83"/>
    <mergeCell ref="Q80:Q83"/>
    <mergeCell ref="R80:R83"/>
    <mergeCell ref="P80:P83"/>
    <mergeCell ref="N80:N83"/>
    <mergeCell ref="M80:M83"/>
    <mergeCell ref="R100:R102"/>
    <mergeCell ref="R92:R94"/>
    <mergeCell ref="Q92:Q94"/>
    <mergeCell ref="J100:J102"/>
    <mergeCell ref="M100:M102"/>
    <mergeCell ref="O100:O102"/>
    <mergeCell ref="P100:P102"/>
    <mergeCell ref="N92:N94"/>
    <mergeCell ref="O96:O98"/>
    <mergeCell ref="R96:R98"/>
    <mergeCell ref="J96:J98"/>
    <mergeCell ref="A34:A37"/>
    <mergeCell ref="A22:A27"/>
    <mergeCell ref="B22:B27"/>
    <mergeCell ref="D15:D16"/>
    <mergeCell ref="C11:D14"/>
    <mergeCell ref="C15:C16"/>
    <mergeCell ref="K39:K42"/>
    <mergeCell ref="K44:K47"/>
    <mergeCell ref="L44:L47"/>
    <mergeCell ref="L34:L37"/>
    <mergeCell ref="L39:L42"/>
    <mergeCell ref="L29:L32"/>
    <mergeCell ref="E15:E16"/>
    <mergeCell ref="F15:F16"/>
    <mergeCell ref="G15:G16"/>
    <mergeCell ref="J15:J16"/>
    <mergeCell ref="J17:J20"/>
    <mergeCell ref="K17:K20"/>
    <mergeCell ref="L17:L20"/>
    <mergeCell ref="L22:L27"/>
    <mergeCell ref="L15:L16"/>
    <mergeCell ref="I15:I16"/>
    <mergeCell ref="I17:I20"/>
    <mergeCell ref="I11:L14"/>
    <mergeCell ref="F60:F63"/>
    <mergeCell ref="F65:F68"/>
    <mergeCell ref="A92:A94"/>
    <mergeCell ref="F80:F83"/>
    <mergeCell ref="I65:I68"/>
    <mergeCell ref="K60:K63"/>
    <mergeCell ref="J60:J63"/>
    <mergeCell ref="I60:I63"/>
    <mergeCell ref="I92:I94"/>
    <mergeCell ref="H92:H94"/>
    <mergeCell ref="E92:E94"/>
    <mergeCell ref="F92:F94"/>
    <mergeCell ref="E70:E73"/>
    <mergeCell ref="F70:F73"/>
    <mergeCell ref="G85:G87"/>
    <mergeCell ref="G88:G90"/>
    <mergeCell ref="H85:H90"/>
    <mergeCell ref="G92:G94"/>
    <mergeCell ref="J85:J90"/>
    <mergeCell ref="K85:K90"/>
    <mergeCell ref="B92:B94"/>
    <mergeCell ref="A85:A90"/>
    <mergeCell ref="F85:F90"/>
    <mergeCell ref="J70:J73"/>
    <mergeCell ref="B60:B63"/>
    <mergeCell ref="B70:B73"/>
    <mergeCell ref="B65:B68"/>
    <mergeCell ref="E65:E68"/>
    <mergeCell ref="E85:E90"/>
    <mergeCell ref="E80:E83"/>
    <mergeCell ref="A75:A78"/>
    <mergeCell ref="A80:A83"/>
    <mergeCell ref="A70:A73"/>
    <mergeCell ref="A65:A68"/>
    <mergeCell ref="E60:E63"/>
    <mergeCell ref="A60:A63"/>
    <mergeCell ref="O14:P14"/>
    <mergeCell ref="P22:P27"/>
    <mergeCell ref="I70:I73"/>
    <mergeCell ref="H70:H73"/>
    <mergeCell ref="K65:K68"/>
    <mergeCell ref="L65:L68"/>
    <mergeCell ref="L60:L63"/>
    <mergeCell ref="K70:K73"/>
    <mergeCell ref="J65:J68"/>
    <mergeCell ref="H65:H68"/>
    <mergeCell ref="H60:H63"/>
    <mergeCell ref="L49:L52"/>
    <mergeCell ref="L54:L58"/>
    <mergeCell ref="N15:N16"/>
    <mergeCell ref="N17:N20"/>
    <mergeCell ref="M12:N14"/>
    <mergeCell ref="L70:L73"/>
    <mergeCell ref="M15:M16"/>
    <mergeCell ref="M17:M20"/>
    <mergeCell ref="M22:M27"/>
    <mergeCell ref="K15:K16"/>
    <mergeCell ref="H49:H52"/>
    <mergeCell ref="I49:I52"/>
    <mergeCell ref="H44:H47"/>
    <mergeCell ref="M112:M116"/>
    <mergeCell ref="N22:N27"/>
    <mergeCell ref="O22:O27"/>
    <mergeCell ref="O15:O16"/>
    <mergeCell ref="O17:O20"/>
    <mergeCell ref="Q15:Q16"/>
    <mergeCell ref="P15:P16"/>
    <mergeCell ref="P17:P20"/>
    <mergeCell ref="H15:H16"/>
    <mergeCell ref="H17:H20"/>
    <mergeCell ref="H22:H27"/>
    <mergeCell ref="J22:J27"/>
    <mergeCell ref="K22:K27"/>
    <mergeCell ref="I22:I27"/>
    <mergeCell ref="J92:J94"/>
    <mergeCell ref="H80:H83"/>
    <mergeCell ref="K92:K94"/>
    <mergeCell ref="P85:P90"/>
    <mergeCell ref="P96:P98"/>
    <mergeCell ref="Q96:Q98"/>
    <mergeCell ref="Q100:Q102"/>
    <mergeCell ref="H100:H102"/>
    <mergeCell ref="H96:H98"/>
    <mergeCell ref="N85:N90"/>
    <mergeCell ref="G112:G116"/>
    <mergeCell ref="I112:I116"/>
    <mergeCell ref="H112:H116"/>
    <mergeCell ref="G104:G106"/>
    <mergeCell ref="H104:H106"/>
    <mergeCell ref="B112:B116"/>
    <mergeCell ref="E112:E116"/>
    <mergeCell ref="A112:A116"/>
    <mergeCell ref="F112:F116"/>
    <mergeCell ref="B108:B110"/>
    <mergeCell ref="F104:F106"/>
    <mergeCell ref="E104:E106"/>
    <mergeCell ref="E108:E110"/>
    <mergeCell ref="B104:B106"/>
    <mergeCell ref="C104:C106"/>
    <mergeCell ref="D104:D106"/>
    <mergeCell ref="F108:F110"/>
    <mergeCell ref="A104:A106"/>
    <mergeCell ref="AI130:AI132"/>
    <mergeCell ref="AJ130:AJ132"/>
    <mergeCell ref="AK130:AK132"/>
    <mergeCell ref="B130:B132"/>
    <mergeCell ref="C130:C132"/>
    <mergeCell ref="R130:R132"/>
    <mergeCell ref="M126:M128"/>
    <mergeCell ref="L126:L128"/>
    <mergeCell ref="Y130:Y132"/>
    <mergeCell ref="W130:W132"/>
    <mergeCell ref="X130:X132"/>
    <mergeCell ref="T130:T132"/>
    <mergeCell ref="S130:S132"/>
    <mergeCell ref="J130:J132"/>
    <mergeCell ref="H130:H132"/>
    <mergeCell ref="I130:I132"/>
    <mergeCell ref="E130:E132"/>
    <mergeCell ref="D130:D132"/>
    <mergeCell ref="AC130:AC132"/>
    <mergeCell ref="AB130:AB132"/>
    <mergeCell ref="AA130:AA132"/>
    <mergeCell ref="Z130:Z132"/>
    <mergeCell ref="M130:M132"/>
    <mergeCell ref="L130:L132"/>
    <mergeCell ref="U130:U132"/>
    <mergeCell ref="V130:V132"/>
    <mergeCell ref="N130:N132"/>
    <mergeCell ref="O130:O132"/>
    <mergeCell ref="Q130:Q132"/>
    <mergeCell ref="P130:P132"/>
    <mergeCell ref="F130:F132"/>
    <mergeCell ref="K130:K132"/>
    <mergeCell ref="B126:B128"/>
    <mergeCell ref="E126:E128"/>
    <mergeCell ref="F126:F128"/>
    <mergeCell ref="I126:I128"/>
    <mergeCell ref="H126:H128"/>
    <mergeCell ref="J126:J128"/>
    <mergeCell ref="K126:K128"/>
    <mergeCell ref="X126:X128"/>
    <mergeCell ref="W126:W128"/>
    <mergeCell ref="Z126:Z128"/>
    <mergeCell ref="Y126:Y128"/>
    <mergeCell ref="Q126:Q128"/>
    <mergeCell ref="P126:P128"/>
    <mergeCell ref="N126:N128"/>
    <mergeCell ref="O126:O128"/>
    <mergeCell ref="T126:T128"/>
    <mergeCell ref="R126:R128"/>
    <mergeCell ref="S126:S128"/>
  </mergeCells>
  <conditionalFormatting sqref="I17 AI17 I22 AI22 I29 AI29 I34 AI34 I39 AI39 I44 AI44 I49 AI49 I54 AI54 I60 AI60 I65 AI65 I70 AI70 I75 AI75 AI92">
    <cfRule type="cellIs" dxfId="295" priority="1" operator="equal">
      <formula>"1 - Rara vez"</formula>
    </cfRule>
  </conditionalFormatting>
  <conditionalFormatting sqref="I17 AI17 I22 AI22 I29 AI29 I34 AI34 I39 AI39 I44 AI44 I49 AI49 I54 AI54 I60 AI60 I65 AI65 I70 AI70 I75 AI75 AI92">
    <cfRule type="cellIs" dxfId="294" priority="2" operator="equal">
      <formula>"2 - Improbable"</formula>
    </cfRule>
  </conditionalFormatting>
  <conditionalFormatting sqref="I17 AI17 I22 AI22 I29 AI29 I34 AI34 I39 AI39 I44 AI44 I49 AI49 I54 AI54 I60 AI60 I65 AI65 I70 AI70 I75 AI75 AI92">
    <cfRule type="cellIs" dxfId="293" priority="3" operator="equal">
      <formula>"3 - Posible"</formula>
    </cfRule>
  </conditionalFormatting>
  <conditionalFormatting sqref="I17 AI17 I22 AI22 I29 AI29 I34 AI34 I39 AI39 I44 AI44 I49 AI49 I54 AI54 I60 AI60 I65 AI65 I70 AI70 I75 AI75 AI92">
    <cfRule type="cellIs" dxfId="292" priority="4" operator="equal">
      <formula>"4 - Probable"</formula>
    </cfRule>
  </conditionalFormatting>
  <conditionalFormatting sqref="J17 AI17:AJ17 J22 AI22:AJ22 J29 AI29:AJ29 J34 AI34:AJ34 J39 AI39:AJ39 J44 AI44:AJ44 J49 AI49:AJ49 J54 AI54:AJ54 J60 AI60:AJ60 J65 AI65:AJ65 J70 AI70:AJ70 J75 AI75:AJ75 AJ92">
    <cfRule type="cellIs" dxfId="291" priority="5" operator="equal">
      <formula>"1 - Insignificante"</formula>
    </cfRule>
  </conditionalFormatting>
  <conditionalFormatting sqref="J17 AI17:AJ17 J22 AI22:AJ22 J29 AI29:AJ29 J34 AI34:AJ34 J39 AI39:AJ39 J44 AI44:AJ44 J49 AI49:AJ49 J54 AI54:AJ54 J60 AI60:AJ60 J65 AI65:AJ65 J70 AI70:AJ70 J75 AI75:AJ75 AJ92">
    <cfRule type="cellIs" dxfId="290" priority="6" operator="equal">
      <formula>"2 - Menor"</formula>
    </cfRule>
  </conditionalFormatting>
  <conditionalFormatting sqref="J17 AI17:AJ17 J22 AI22:AJ22 J29 AI29:AJ29 J34 AI34:AJ34 J39 AI39:AJ39 J44 AI44:AJ44 J49 AI49:AJ49 J54 AI54:AJ54 J60 AI60:AJ60 J65 AI65:AJ65 J70 AI70:AJ70 J75 AI75:AJ75 AJ92">
    <cfRule type="cellIs" dxfId="289" priority="7" operator="equal">
      <formula>"3 - Moderado"</formula>
    </cfRule>
  </conditionalFormatting>
  <conditionalFormatting sqref="J17 AI17:AJ17 J22 AI22:AJ22 J29 AI29:AJ29 J34 AI34:AJ34 J39 AI39:AJ39 J44 AI44:AJ44 J49 AI49:AJ49 J54 AI54:AJ54 J60 AI60:AJ60 J65 AI65:AJ65 J70 AI70:AJ70 J75 AI75:AJ75 AJ92">
    <cfRule type="cellIs" dxfId="288" priority="8" operator="equal">
      <formula>"4 - Mayor"</formula>
    </cfRule>
  </conditionalFormatting>
  <conditionalFormatting sqref="K17 AJ17:AK17 K22 AJ22:AK22 K29 AJ29:AK29 K34 AJ34:AK34 K39 AJ39:AK39 K44 AJ44:AK44 K49 AJ49:AK49 K54 AJ54:AK54 K60 AJ60:AK60 K65 AJ65:AK65 K70 AJ70:AK70 K75 AJ75:AK75 AK92">
    <cfRule type="cellIs" dxfId="287" priority="9" operator="equal">
      <formula>"Zona de Riesgo Baja"</formula>
    </cfRule>
  </conditionalFormatting>
  <conditionalFormatting sqref="K17 AJ17:AK17 K22 AJ22:AK22 K29 AJ29:AK29 K34 AJ34:AK34 K39 AJ39:AK39 K44 AJ44:AK44 K49 AJ49:AK49 K54 AJ54:AK54 K60 AJ60:AK60 K65 AJ65:AK65 K70 AJ70:AK70 K75 AJ75:AK75 AK92">
    <cfRule type="cellIs" dxfId="286" priority="10" operator="equal">
      <formula>"Zona de Riesgo Moderada"</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5" priority="11" operator="containsText" text="Zona de Riesgo Extrema">
      <formula>NOT(ISERROR(SEARCH(("Zona de Riesgo Extrema"),(K17))))</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4" priority="12" operator="containsText" text="Zona de Riesgo Alta">
      <formula>NOT(ISERROR(SEARCH(("Zona de Riesgo Alta"),(K17))))</formula>
    </cfRule>
  </conditionalFormatting>
  <conditionalFormatting sqref="AI17 AI22 AI29 AI34 AI39 AI44 AI49 AI54 AI60 AI65 AI70 AI75">
    <cfRule type="cellIs" dxfId="283" priority="13" operator="equal">
      <formula>"1 - Rara vez"</formula>
    </cfRule>
  </conditionalFormatting>
  <conditionalFormatting sqref="AI17 AI22 AI29 AI34 AI39 AI44 AI49 AI54 AI60 AI65 AI70 AI75">
    <cfRule type="cellIs" dxfId="282" priority="14" operator="equal">
      <formula>"2 - Improbable"</formula>
    </cfRule>
  </conditionalFormatting>
  <conditionalFormatting sqref="AI17 AI22 AI29 AI34 AI39 AI44 AI49 AI54 AI60 AI65 AI70 AI75">
    <cfRule type="cellIs" dxfId="281" priority="15" operator="equal">
      <formula>"3 - Posible"</formula>
    </cfRule>
  </conditionalFormatting>
  <conditionalFormatting sqref="AI17 AI22 AI29 AI34 AI39 AI44 AI49 AI54 AI60 AI65 AI70 AI75">
    <cfRule type="cellIs" dxfId="280" priority="16" operator="equal">
      <formula>"4 - Probable"</formula>
    </cfRule>
  </conditionalFormatting>
  <conditionalFormatting sqref="AJ17 AJ22 AJ29 AJ34 AJ39 AJ44 AJ49 AJ54 AJ60 AJ65 AJ70 AJ75">
    <cfRule type="cellIs" dxfId="279" priority="17" operator="equal">
      <formula>"1 - Insignificante"</formula>
    </cfRule>
  </conditionalFormatting>
  <conditionalFormatting sqref="AJ17 AJ22 AJ29 AJ34 AJ39 AJ44 AJ49 AJ54 AJ60 AJ65 AJ70 AJ75">
    <cfRule type="cellIs" dxfId="278" priority="18" operator="equal">
      <formula>"2 - Menor"</formula>
    </cfRule>
  </conditionalFormatting>
  <conditionalFormatting sqref="AJ17 AJ22 AJ29 AJ34 AJ39 AJ44 AJ49 AJ54 AJ60 AJ65 AJ70 AJ75">
    <cfRule type="cellIs" dxfId="277" priority="19" operator="equal">
      <formula>"3 - Moderado"</formula>
    </cfRule>
  </conditionalFormatting>
  <conditionalFormatting sqref="AJ17 AJ22 AJ29 AJ34 AJ39 AJ44 AJ49 AJ54 AJ60 AJ65 AJ70 AJ75">
    <cfRule type="cellIs" dxfId="276" priority="20" operator="equal">
      <formula>"4 - Mayor"</formula>
    </cfRule>
  </conditionalFormatting>
  <conditionalFormatting sqref="AK17 AK22 AK29 AK34 AK39 AK44 AK49 AK54 AK60 AK65 AK70 AK75">
    <cfRule type="cellIs" dxfId="275" priority="21" operator="equal">
      <formula>"Zona de Riesgo Baja"</formula>
    </cfRule>
  </conditionalFormatting>
  <conditionalFormatting sqref="AK17 AK22 AK29 AK34 AK39 AK44 AK49 AK54 AK60 AK65 AK70 AK75">
    <cfRule type="cellIs" dxfId="274" priority="22" operator="equal">
      <formula>"Zona de Riesgo Moderada"</formula>
    </cfRule>
  </conditionalFormatting>
  <conditionalFormatting sqref="I17:I20 AI17:AI20 I22:I27 AI22:AI27 I29:I32 AI29:AI32 I34:I37 AI34:AI37 I39:I42 AI39:AI42 I44:I47 AI44:AI47 I49:I52 AI49:AI52 I54:I58 AI54:AI58 I60:I63 AI60:AI63 I65:I68 AI65:AI68 I70:I73 AI70:AI73 I75:I78 AI75:AI78 AI92:AI94">
    <cfRule type="containsText" dxfId="273" priority="23" operator="containsText" text="5 - Casi seguro">
      <formula>NOT(ISERROR(SEARCH(("5 - Casi seguro"),(I17))))</formula>
    </cfRule>
  </conditionalFormatting>
  <conditionalFormatting sqref="J17:J20 AJ17:AJ20 J22:J27 AJ22:AJ27 J29:J32 AJ29:AJ32 J34:J37 AJ34:AJ37 J39:J42 AJ39:AJ42 J44:J47 AJ44:AJ47 J49:J52 AJ49:AJ52 J54:J58 AJ54:AJ58 J60:J63 AJ60:AJ63 J65:J68 AJ65:AJ68 J70:J73 AJ70:AJ73 J75:J78 AJ75:AJ78 AJ92:AJ94">
    <cfRule type="containsText" dxfId="272" priority="24" operator="containsText" text="5 - Catastrófico">
      <formula>NOT(ISERROR(SEARCH(("5 - Catastrófico"),(J17))))</formula>
    </cfRule>
  </conditionalFormatting>
  <dataValidations count="17">
    <dataValidation type="list" allowBlank="1" showInputMessage="1" showErrorMessage="1" prompt=" - " sqref="R17:R20 R22:R27 R29:R32 R34:R37 R39:R42 R44:R47 R49:R52 R54:R58 R60:R63 R65:R68 R70:R73 R75:R78">
      <formula1>$N$120:$N$121</formula1>
    </dataValidation>
    <dataValidation type="list" allowBlank="1" showInputMessage="1" showErrorMessage="1" prompt=" - " sqref="A17 A22 A29 A34 A39 A44 A49 A54 A60 A65 A70 A75">
      <formula1>$C$104:$C$117</formula1>
    </dataValidation>
    <dataValidation type="list" allowBlank="1" showInputMessage="1" showErrorMessage="1" prompt=" - " sqref="C17:C19 C22:C27 C29:C30 C34:C35 C39 C44 C49:C51 C54:C58 C60 C65 C70:C72 C75">
      <formula1>$E$104:$E$121</formula1>
    </dataValidation>
    <dataValidation type="list" allowBlank="1" showInputMessage="1" showErrorMessage="1" prompt=" - " sqref="L17 L22 L29 L34 L39 L44 L49 L54 L60 L65 L70 L75">
      <formula1>$E$124:$E$126</formula1>
    </dataValidation>
    <dataValidation type="list" allowBlank="1" showInputMessage="1" showErrorMessage="1" prompt=" - " sqref="J17 AJ17 J22 AJ22 J29 AJ29 J34 AJ34 J39 AJ39 J44 AJ44 J49 AJ49 J54 AJ54 J60 AJ60 J65 AJ65 J70 AJ70 J75 AJ75">
      <formula1>$G$111:$G$115</formula1>
    </dataValidation>
    <dataValidation type="list" allowBlank="1" showInputMessage="1" showErrorMessage="1" prompt=" - " sqref="N17 N22 N29:N32 N34:N37 N39:N42 N44:N47 N49:N52 N54:N58 N60:N63 N65:N68 N70:N73 N75:N78">
      <formula1>$I$110:$I$111</formula1>
    </dataValidation>
    <dataValidation type="list" allowBlank="1" showInputMessage="1" showErrorMessage="1" prompt=" - " sqref="AG23:AG27 AG30:AG32 AG35:AG37 AG40:AG42 AG45:AG47 AG50:AG52 AG55:AG58 AG61:AG63 AG66:AG68 AG71:AG73 AG76:AG78">
      <formula1>$N$132:$N$133</formula1>
    </dataValidation>
    <dataValidation type="list" allowBlank="1" showInputMessage="1" showErrorMessage="1" prompt=" - " sqref="P17 P22 P29:P32 P34:P37 P39:P42 P44:P47 P49:P52 P54:P58 P60:P63 P65:P68 P70:P73 P75:P78">
      <formula1>$J$114:$J$115</formula1>
    </dataValidation>
    <dataValidation type="list" allowBlank="1" showInputMessage="1" showErrorMessage="1" prompt=" - " sqref="T17 V17 X17 Z17 T22:T27 V22:V27 X22:X27 Z22:Z27 T29:T32 V29:V32 X29:X32 Z29:Z32 T34:T37 V34:V37 X34:X37 Z34:Z37 T39:T42 V39:V42 X39:X42 Z39:Z42 T44:T47 V44:V47 X44:X47 Z44:Z47 T49:T52 V49:V52 X49:X52 Z49:Z52 T54:T58 V54:V58 X54:X58 Z54:Z58 T60:T63 V60:V63 X60:X63 Z60:Z63 T65:T68 V65:V68 X65:X68 Z65:Z68 T70:T73 V70:V73 X70:X73 Z70:Z73 T75:T78 V75:V78 X75:X78 Z75:Z78">
      <formula1>$I$114:$I$115</formula1>
    </dataValidation>
    <dataValidation type="list" allowBlank="1" showInputMessage="1" showErrorMessage="1" prompt=" - " sqref="AG17 AG22 AG29 AG34 AG39 AG44 AG49 AG54 AG60 AG65 AG70 AG75">
      <formula1>$I$126:$I$127</formula1>
    </dataValidation>
    <dataValidation type="list" allowBlank="1" showInputMessage="1" showErrorMessage="1" prompt=" - " sqref="K17 AK17 K22 AK22 K29 AK29 K34 AK34 K39 AK39 K44 AK44 K49 AK49 K54 AK54 K60 AK60 K65 AK65 K70 AK70 K75 AK75">
      <formula1>$I$104:$I$107</formula1>
    </dataValidation>
    <dataValidation type="list" allowBlank="1" showInputMessage="1" showErrorMessage="1" prompt=" - " sqref="I17 AI17 I22 AI22 I29 AI29 I34 AI34 I39 AI39 I44 AI44 I49 AI49 I54 AI54 I60 AI60 I65 AI65 I70 AI70 I75 AI75">
      <formula1>$G$104:$G$108</formula1>
    </dataValidation>
    <dataValidation type="list" allowBlank="1" showInputMessage="1" showErrorMessage="1" prompt=" - " sqref="C20 C31:C32 C36:C37 C40:C42 C45:C47 C52 C61:C63 C66:C68 C73 C76:C78">
      <formula1>$J$110:$J$127</formula1>
    </dataValidation>
    <dataValidation type="list" allowBlank="1" showInputMessage="1" showErrorMessage="1" prompt=" - " sqref="AE17:AE20 AE22:AE27 AE29:AE32 AE34:AE37 AE39:AE42 AE44:AE47 AE49:AE52 AE54:AE58 AE60:AE63 AE65:AE68 AE70:AE73 AE75:AE78">
      <formula1>$I$121:$I$123</formula1>
    </dataValidation>
    <dataValidation type="list" allowBlank="1" showInputMessage="1" showErrorMessage="1" prompt=" - " sqref="AH17 AD17:AD20 AF17:AF20 AH22 AD22:AD27 AF22:AF27 AH29 AD29:AD32 AF29:AF32 AH34 AD34:AD37 AF34:AF37 AH39 AD39:AD42 AF39:AF42 AH44 AD44:AD47 AF44:AF47 AH49 AD49:AD52 AF49:AF52 AH54 AD54:AD58 AF54:AF58 AH60 AD60:AD63 AF60:AF63 AH65 AD65:AD68 AF65:AF68 AH70 AD70:AD73 AF70:AF73 AH75 AD75:AD78 AF75:AF78">
      <formula1>$G$124:$G$126</formula1>
    </dataValidation>
    <dataValidation type="list" allowBlank="1" showInputMessage="1" showErrorMessage="1" prompt=" - " sqref="H17 H22 H29 H34 H39 H44 H49 H54 H60 H65 H70 H75">
      <formula1>$C$120:$C$131</formula1>
    </dataValidation>
    <dataValidation type="list" allowBlank="1" showInputMessage="1" showErrorMessage="1" prompt=" - " sqref="AB17 AB22:AB27 AB29:AB32 AB34:AB37 AB39:AB42 AB44:AB47 AB49:AB52 AB54:AB58 AB60:AB63 AB65:AB68 AB70:AB73 AB75:AB78">
      <formula1>$I$116:$I$118</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3.42578125" customWidth="1"/>
    <col min="56" max="56" width="16.140625" customWidth="1"/>
    <col min="57" max="57" width="66.42578125" customWidth="1"/>
    <col min="58" max="77" width="6.85546875" customWidth="1"/>
  </cols>
  <sheetData>
    <row r="1" spans="1:77" ht="30" customHeight="1">
      <c r="A1" s="440"/>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
      <c r="BG1" s="1"/>
      <c r="BH1" s="1"/>
      <c r="BI1" s="1"/>
      <c r="BJ1" s="1"/>
      <c r="BK1" s="1"/>
      <c r="BL1" s="1"/>
      <c r="BM1" s="1"/>
      <c r="BN1" s="1"/>
      <c r="BO1" s="1"/>
      <c r="BP1" s="1"/>
      <c r="BQ1" s="1"/>
      <c r="BR1" s="1"/>
      <c r="BS1" s="1"/>
      <c r="BT1" s="1"/>
      <c r="BU1" s="1"/>
      <c r="BV1" s="3"/>
      <c r="BW1" s="3"/>
      <c r="BX1" s="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
      <c r="BG2" s="1"/>
      <c r="BH2" s="1"/>
      <c r="BI2" s="1"/>
      <c r="BJ2" s="1"/>
      <c r="BK2" s="1"/>
      <c r="BL2" s="1"/>
      <c r="BM2" s="1"/>
      <c r="BN2" s="1"/>
      <c r="BO2" s="1"/>
      <c r="BP2" s="1"/>
      <c r="BQ2" s="1"/>
      <c r="BR2" s="1"/>
      <c r="BS2" s="1"/>
      <c r="BT2" s="1"/>
      <c r="BU2" s="1"/>
      <c r="BV2" s="3"/>
      <c r="BW2" s="3"/>
      <c r="BX2" s="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
      <c r="BG3" s="1"/>
      <c r="BH3" s="1"/>
      <c r="BI3" s="1"/>
      <c r="BJ3" s="1"/>
      <c r="BK3" s="1"/>
      <c r="BL3" s="1"/>
      <c r="BM3" s="1"/>
      <c r="BN3" s="1"/>
      <c r="BO3" s="1"/>
      <c r="BP3" s="1"/>
      <c r="BQ3" s="1"/>
      <c r="BR3" s="1"/>
      <c r="BS3" s="1"/>
      <c r="BT3" s="1"/>
      <c r="BU3" s="1"/>
      <c r="BV3" s="3"/>
      <c r="BW3" s="3"/>
      <c r="BX3" s="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
      <c r="BG4" s="1"/>
      <c r="BH4" s="1"/>
      <c r="BI4" s="1"/>
      <c r="BJ4" s="1"/>
      <c r="BK4" s="1"/>
      <c r="BL4" s="1"/>
      <c r="BM4" s="1"/>
      <c r="BN4" s="1"/>
      <c r="BO4" s="1"/>
      <c r="BP4" s="1"/>
      <c r="BQ4" s="1"/>
      <c r="BR4" s="1"/>
      <c r="BS4" s="1"/>
      <c r="BT4" s="1"/>
      <c r="BU4" s="1"/>
      <c r="BV4" s="3"/>
      <c r="BW4" s="3"/>
      <c r="BX4" s="3"/>
    </row>
    <row r="5" spans="1:77" ht="8.25" customHeight="1">
      <c r="A5" s="240"/>
      <c r="B5" s="4"/>
      <c r="C5" s="240"/>
      <c r="D5" s="240"/>
      <c r="E5" s="240"/>
      <c r="F5" s="240"/>
      <c r="G5" s="240"/>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
      <c r="BG5" s="1"/>
      <c r="BH5" s="1"/>
      <c r="BI5" s="1"/>
      <c r="BJ5" s="1"/>
      <c r="BK5" s="1"/>
      <c r="BL5" s="1"/>
      <c r="BM5" s="1"/>
      <c r="BN5" s="1"/>
      <c r="BO5" s="1"/>
      <c r="BP5" s="1"/>
      <c r="BQ5" s="1"/>
      <c r="BR5" s="1"/>
      <c r="BS5" s="1"/>
      <c r="BT5" s="1"/>
      <c r="BU5" s="1"/>
      <c r="BV5" s="1"/>
      <c r="BW5" s="1"/>
      <c r="BX5" s="1"/>
    </row>
    <row r="6" spans="1:77" ht="30" customHeight="1">
      <c r="A6" s="48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
      <c r="BG6" s="1"/>
      <c r="BH6" s="1"/>
      <c r="BI6" s="1"/>
      <c r="BJ6" s="1"/>
      <c r="BK6" s="1"/>
      <c r="BL6" s="1"/>
      <c r="BM6" s="1"/>
      <c r="BN6" s="1"/>
      <c r="BO6" s="1"/>
      <c r="BP6" s="1"/>
      <c r="BQ6" s="1"/>
      <c r="BR6" s="1"/>
      <c r="BS6" s="1"/>
      <c r="BT6" s="1"/>
      <c r="BU6" s="1"/>
      <c r="BV6" s="1"/>
      <c r="BW6" s="1"/>
      <c r="BX6" s="1"/>
    </row>
    <row r="7" spans="1:77" ht="30" customHeight="1">
      <c r="A7" s="485" t="s">
        <v>6</v>
      </c>
      <c r="B7" s="320"/>
      <c r="C7" s="320"/>
      <c r="D7" s="313"/>
      <c r="E7" s="485" t="s">
        <v>683</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c r="BE7" s="313"/>
      <c r="BF7" s="1"/>
      <c r="BG7" s="1"/>
      <c r="BH7" s="1"/>
      <c r="BI7" s="1"/>
      <c r="BJ7" s="1"/>
      <c r="BK7" s="1"/>
      <c r="BL7" s="1"/>
      <c r="BM7" s="1"/>
      <c r="BN7" s="1"/>
      <c r="BO7" s="1"/>
      <c r="BP7" s="1"/>
      <c r="BQ7" s="1"/>
      <c r="BR7" s="1"/>
      <c r="BS7" s="1"/>
      <c r="BT7" s="1"/>
      <c r="BU7" s="1"/>
      <c r="BV7" s="1"/>
      <c r="BW7" s="1"/>
      <c r="BX7" s="1"/>
    </row>
    <row r="8" spans="1:77" ht="30" customHeight="1">
      <c r="A8" s="485" t="s">
        <v>9</v>
      </c>
      <c r="B8" s="320"/>
      <c r="C8" s="320"/>
      <c r="D8" s="313"/>
      <c r="E8" s="485" t="s">
        <v>684</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E8" s="313"/>
      <c r="BF8" s="1"/>
      <c r="BG8" s="1"/>
      <c r="BH8" s="1"/>
      <c r="BI8" s="1"/>
      <c r="BJ8" s="1"/>
      <c r="BK8" s="1"/>
      <c r="BL8" s="1"/>
      <c r="BM8" s="1"/>
      <c r="BN8" s="1"/>
      <c r="BO8" s="1"/>
      <c r="BP8" s="1"/>
      <c r="BQ8" s="1"/>
      <c r="BR8" s="1"/>
      <c r="BS8" s="1"/>
      <c r="BT8" s="1"/>
      <c r="BU8" s="1"/>
      <c r="BV8" s="1"/>
      <c r="BW8" s="1"/>
      <c r="BX8" s="1"/>
    </row>
    <row r="9" spans="1:77" ht="30" customHeight="1">
      <c r="A9" s="485" t="s">
        <v>11</v>
      </c>
      <c r="B9" s="320"/>
      <c r="C9" s="320"/>
      <c r="D9" s="313"/>
      <c r="E9" s="485" t="s">
        <v>685</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13"/>
      <c r="BF9" s="1"/>
      <c r="BG9" s="1"/>
      <c r="BH9" s="1"/>
      <c r="BI9" s="1"/>
      <c r="BJ9" s="1"/>
      <c r="BK9" s="1"/>
      <c r="BL9" s="1"/>
      <c r="BM9" s="1"/>
      <c r="BN9" s="1"/>
      <c r="BO9" s="1"/>
      <c r="BP9" s="1"/>
      <c r="BQ9" s="1"/>
      <c r="BR9" s="1"/>
      <c r="BS9" s="1"/>
      <c r="BT9" s="1"/>
      <c r="BU9" s="1"/>
      <c r="BV9" s="1"/>
      <c r="BW9" s="1"/>
      <c r="BX9" s="1"/>
    </row>
    <row r="10" spans="1:77" ht="8.25" customHeight="1">
      <c r="A10" s="241"/>
      <c r="B10" s="14"/>
      <c r="C10" s="241"/>
      <c r="D10" s="241"/>
      <c r="E10" s="241"/>
      <c r="F10" s="241"/>
      <c r="G10" s="241"/>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
      <c r="BG10" s="1"/>
      <c r="BH10" s="1"/>
      <c r="BI10" s="1"/>
      <c r="BJ10" s="1"/>
      <c r="BK10" s="1"/>
      <c r="BL10" s="1"/>
      <c r="BM10" s="1"/>
      <c r="BN10" s="1"/>
      <c r="BO10" s="1"/>
      <c r="BP10" s="1"/>
      <c r="BQ10" s="1"/>
      <c r="BR10" s="1"/>
      <c r="BS10" s="1"/>
      <c r="BT10" s="1"/>
      <c r="BU10" s="1"/>
      <c r="BV10" s="1"/>
      <c r="BW10" s="1"/>
      <c r="BX10" s="1"/>
    </row>
    <row r="11" spans="1:77" ht="38.25" customHeight="1">
      <c r="A11" s="395" t="s">
        <v>13</v>
      </c>
      <c r="B11" s="381"/>
      <c r="C11" s="487"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6"/>
      <c r="BG11" s="16"/>
      <c r="BH11" s="16"/>
      <c r="BI11" s="16"/>
      <c r="BJ11" s="16"/>
      <c r="BK11" s="16"/>
      <c r="BL11" s="16"/>
      <c r="BM11" s="16"/>
      <c r="BN11" s="16"/>
      <c r="BO11" s="16"/>
      <c r="BP11" s="16"/>
      <c r="BQ11" s="16"/>
      <c r="BR11" s="16"/>
      <c r="BS11" s="16"/>
      <c r="BT11" s="16"/>
      <c r="BU11" s="16"/>
      <c r="BV11" s="16"/>
      <c r="BW11" s="16"/>
      <c r="BX11" s="16"/>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
      <c r="BG12" s="1"/>
      <c r="BH12" s="1"/>
      <c r="BI12" s="1"/>
      <c r="BJ12" s="1"/>
      <c r="BK12" s="1"/>
      <c r="BL12" s="1"/>
      <c r="BM12" s="1"/>
      <c r="BN12" s="1"/>
      <c r="BO12" s="1"/>
      <c r="BP12" s="1"/>
      <c r="BQ12" s="1"/>
      <c r="BR12" s="1"/>
      <c r="BS12" s="1"/>
      <c r="BT12" s="1"/>
      <c r="BU12" s="1"/>
      <c r="BV12" s="1"/>
      <c r="BW12" s="1"/>
      <c r="BX12" s="1"/>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
      <c r="BG13" s="1"/>
      <c r="BH13" s="1"/>
      <c r="BI13" s="1"/>
      <c r="BJ13" s="1"/>
      <c r="BK13" s="1"/>
      <c r="BL13" s="1"/>
      <c r="BM13" s="1"/>
      <c r="BN13" s="1"/>
      <c r="BO13" s="1"/>
      <c r="BP13" s="1"/>
      <c r="BQ13" s="1"/>
      <c r="BR13" s="1"/>
      <c r="BS13" s="1"/>
      <c r="BT13" s="1"/>
      <c r="BU13" s="1"/>
      <c r="BV13" s="1"/>
      <c r="BW13" s="1"/>
      <c r="BX13" s="1"/>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888</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3.5"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76</v>
      </c>
      <c r="AL15" s="38" t="s">
        <v>73</v>
      </c>
      <c r="AM15" s="37" t="s">
        <v>77</v>
      </c>
      <c r="AN15" s="38" t="s">
        <v>73</v>
      </c>
      <c r="AO15" s="37" t="s">
        <v>78</v>
      </c>
      <c r="AP15" s="38" t="s">
        <v>73</v>
      </c>
      <c r="AQ15" s="37" t="s">
        <v>81</v>
      </c>
      <c r="AR15" s="38" t="s">
        <v>73</v>
      </c>
      <c r="AS15" s="37" t="s">
        <v>84</v>
      </c>
      <c r="AT15" s="37" t="s">
        <v>85</v>
      </c>
      <c r="AU15" s="37" t="s">
        <v>86</v>
      </c>
      <c r="AV15" s="37" t="s">
        <v>87</v>
      </c>
      <c r="AW15" s="37" t="s">
        <v>88</v>
      </c>
      <c r="AX15" s="37" t="s">
        <v>89</v>
      </c>
      <c r="AY15" s="40" t="s">
        <v>35</v>
      </c>
      <c r="AZ15" s="37" t="s">
        <v>69</v>
      </c>
      <c r="BA15" s="3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248.25" customHeight="1">
      <c r="A16" s="332" t="s">
        <v>133</v>
      </c>
      <c r="B16" s="335">
        <v>1</v>
      </c>
      <c r="C16" s="55" t="s">
        <v>746</v>
      </c>
      <c r="D16" s="55" t="s">
        <v>889</v>
      </c>
      <c r="E16" s="332" t="s">
        <v>890</v>
      </c>
      <c r="F16" s="332" t="s">
        <v>891</v>
      </c>
      <c r="G16" s="55" t="s">
        <v>770</v>
      </c>
      <c r="H16" s="332" t="s">
        <v>463</v>
      </c>
      <c r="I16" s="335" t="s">
        <v>305</v>
      </c>
      <c r="J16" s="335" t="s">
        <v>117</v>
      </c>
      <c r="K16" s="335" t="s">
        <v>117</v>
      </c>
      <c r="L16" s="335" t="s">
        <v>117</v>
      </c>
      <c r="M16" s="335" t="s">
        <v>117</v>
      </c>
      <c r="N16" s="335" t="s">
        <v>117</v>
      </c>
      <c r="O16" s="335" t="s">
        <v>117</v>
      </c>
      <c r="P16" s="335" t="s">
        <v>117</v>
      </c>
      <c r="Q16" s="335" t="s">
        <v>117</v>
      </c>
      <c r="R16" s="335" t="s">
        <v>119</v>
      </c>
      <c r="S16" s="335" t="s">
        <v>117</v>
      </c>
      <c r="T16" s="335" t="s">
        <v>117</v>
      </c>
      <c r="U16" s="335" t="s">
        <v>117</v>
      </c>
      <c r="V16" s="335" t="s">
        <v>117</v>
      </c>
      <c r="W16" s="335" t="s">
        <v>117</v>
      </c>
      <c r="X16" s="335" t="s">
        <v>117</v>
      </c>
      <c r="Y16" s="335" t="s">
        <v>119</v>
      </c>
      <c r="Z16" s="335" t="s">
        <v>119</v>
      </c>
      <c r="AA16" s="335" t="s">
        <v>119</v>
      </c>
      <c r="AB16" s="335">
        <v>14</v>
      </c>
      <c r="AC16" s="335" t="s">
        <v>310</v>
      </c>
      <c r="AD16" s="332" t="s">
        <v>302</v>
      </c>
      <c r="AE16" s="332" t="s">
        <v>910</v>
      </c>
      <c r="AF16" s="335" t="s">
        <v>126</v>
      </c>
      <c r="AG16" s="332" t="s">
        <v>912</v>
      </c>
      <c r="AH16" s="332">
        <v>30</v>
      </c>
      <c r="AI16" s="332" t="s">
        <v>842</v>
      </c>
      <c r="AJ16" s="332">
        <v>15</v>
      </c>
      <c r="AK16" s="332" t="s">
        <v>918</v>
      </c>
      <c r="AL16" s="332">
        <v>15</v>
      </c>
      <c r="AM16" s="332" t="s">
        <v>923</v>
      </c>
      <c r="AN16" s="332">
        <v>15</v>
      </c>
      <c r="AO16" s="332" t="s">
        <v>742</v>
      </c>
      <c r="AP16" s="332">
        <v>15</v>
      </c>
      <c r="AQ16" s="332" t="s">
        <v>926</v>
      </c>
      <c r="AR16" s="335">
        <v>10</v>
      </c>
      <c r="AS16" s="335">
        <v>100</v>
      </c>
      <c r="AT16" s="335" t="s">
        <v>137</v>
      </c>
      <c r="AU16" s="457" t="s">
        <v>141</v>
      </c>
      <c r="AV16" s="457" t="s">
        <v>137</v>
      </c>
      <c r="AW16" s="335" t="s">
        <v>119</v>
      </c>
      <c r="AX16" s="335" t="s">
        <v>137</v>
      </c>
      <c r="AY16" s="335" t="s">
        <v>115</v>
      </c>
      <c r="AZ16" s="335" t="s">
        <v>121</v>
      </c>
      <c r="BA16" s="332" t="s">
        <v>155</v>
      </c>
      <c r="BB16" s="61">
        <v>1</v>
      </c>
      <c r="BC16" s="243" t="s">
        <v>937</v>
      </c>
      <c r="BD16" s="61">
        <v>1</v>
      </c>
      <c r="BE16" s="244"/>
      <c r="BF16" s="77"/>
      <c r="BG16" s="77"/>
      <c r="BH16" s="77"/>
      <c r="BI16" s="77"/>
      <c r="BJ16" s="77"/>
      <c r="BK16" s="77"/>
      <c r="BL16" s="77"/>
      <c r="BM16" s="77"/>
      <c r="BN16" s="77"/>
      <c r="BO16" s="77"/>
      <c r="BP16" s="77"/>
      <c r="BQ16" s="77"/>
      <c r="BR16" s="77"/>
      <c r="BS16" s="77"/>
      <c r="BT16" s="77"/>
      <c r="BU16" s="77"/>
      <c r="BV16" s="77"/>
      <c r="BW16" s="77"/>
      <c r="BX16" s="77"/>
      <c r="BY16" s="77"/>
    </row>
    <row r="17" spans="1:77" ht="93.75" customHeight="1">
      <c r="A17" s="333"/>
      <c r="B17" s="333"/>
      <c r="C17" s="55" t="s">
        <v>746</v>
      </c>
      <c r="D17" s="55" t="s">
        <v>947</v>
      </c>
      <c r="E17" s="333"/>
      <c r="F17" s="333"/>
      <c r="G17" s="55" t="s">
        <v>854</v>
      </c>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61">
        <v>2</v>
      </c>
      <c r="BC17" s="244"/>
      <c r="BD17" s="61">
        <v>2</v>
      </c>
      <c r="BE17" s="244"/>
      <c r="BF17" s="77"/>
      <c r="BG17" s="77"/>
      <c r="BH17" s="77"/>
      <c r="BI17" s="77"/>
      <c r="BJ17" s="77"/>
      <c r="BK17" s="77"/>
      <c r="BL17" s="77"/>
      <c r="BM17" s="77"/>
      <c r="BN17" s="77"/>
      <c r="BO17" s="77"/>
      <c r="BP17" s="77"/>
      <c r="BQ17" s="77"/>
      <c r="BR17" s="77"/>
      <c r="BS17" s="77"/>
      <c r="BT17" s="77"/>
      <c r="BU17" s="77"/>
      <c r="BV17" s="77"/>
      <c r="BW17" s="77"/>
      <c r="BX17" s="77"/>
      <c r="BY17" s="77"/>
    </row>
    <row r="18" spans="1:77" ht="93.75" customHeight="1">
      <c r="A18" s="333"/>
      <c r="B18" s="333"/>
      <c r="C18" s="55" t="s">
        <v>746</v>
      </c>
      <c r="D18" s="55" t="s">
        <v>782</v>
      </c>
      <c r="E18" s="333"/>
      <c r="F18" s="333"/>
      <c r="G18" s="55" t="s">
        <v>955</v>
      </c>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61">
        <v>3</v>
      </c>
      <c r="BC18" s="244"/>
      <c r="BD18" s="61">
        <v>3</v>
      </c>
      <c r="BE18" s="244"/>
      <c r="BF18" s="77"/>
      <c r="BG18" s="77"/>
      <c r="BH18" s="77"/>
      <c r="BI18" s="77"/>
      <c r="BJ18" s="77"/>
      <c r="BK18" s="77"/>
      <c r="BL18" s="77"/>
      <c r="BM18" s="77"/>
      <c r="BN18" s="77"/>
      <c r="BO18" s="77"/>
      <c r="BP18" s="77"/>
      <c r="BQ18" s="77"/>
      <c r="BR18" s="77"/>
      <c r="BS18" s="77"/>
      <c r="BT18" s="77"/>
      <c r="BU18" s="77"/>
      <c r="BV18" s="77"/>
      <c r="BW18" s="77"/>
      <c r="BX18" s="77"/>
      <c r="BY18" s="77"/>
    </row>
    <row r="19" spans="1:77" ht="37.5" customHeight="1">
      <c r="A19" s="333"/>
      <c r="B19" s="333"/>
      <c r="C19" s="55" t="s">
        <v>746</v>
      </c>
      <c r="D19" s="55" t="s">
        <v>968</v>
      </c>
      <c r="E19" s="333"/>
      <c r="F19" s="333"/>
      <c r="G19" s="55"/>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61"/>
      <c r="BC19" s="61"/>
      <c r="BD19" s="61"/>
      <c r="BE19" s="61"/>
      <c r="BF19" s="77"/>
      <c r="BG19" s="77"/>
      <c r="BH19" s="77"/>
      <c r="BI19" s="77"/>
      <c r="BJ19" s="77"/>
      <c r="BK19" s="77"/>
      <c r="BL19" s="77"/>
      <c r="BM19" s="77"/>
      <c r="BN19" s="77"/>
      <c r="BO19" s="77"/>
      <c r="BP19" s="77"/>
      <c r="BQ19" s="77"/>
      <c r="BR19" s="77"/>
      <c r="BS19" s="77"/>
      <c r="BT19" s="77"/>
      <c r="BU19" s="77"/>
      <c r="BV19" s="77"/>
      <c r="BW19" s="77"/>
      <c r="BX19" s="77"/>
      <c r="BY19" s="77"/>
    </row>
    <row r="20" spans="1:77" ht="37.5" customHeight="1">
      <c r="A20" s="334"/>
      <c r="B20" s="334"/>
      <c r="C20" s="55" t="s">
        <v>746</v>
      </c>
      <c r="D20" s="55" t="s">
        <v>981</v>
      </c>
      <c r="E20" s="334"/>
      <c r="F20" s="334"/>
      <c r="G20" s="55"/>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61"/>
      <c r="BC20" s="61"/>
      <c r="BD20" s="61"/>
      <c r="BE20" s="61"/>
      <c r="BF20" s="77"/>
      <c r="BG20" s="77"/>
      <c r="BH20" s="77"/>
      <c r="BI20" s="77"/>
      <c r="BJ20" s="77"/>
      <c r="BK20" s="77"/>
      <c r="BL20" s="77"/>
      <c r="BM20" s="77"/>
      <c r="BN20" s="77"/>
      <c r="BO20" s="77"/>
      <c r="BP20" s="77"/>
      <c r="BQ20" s="77"/>
      <c r="BR20" s="77"/>
      <c r="BS20" s="77"/>
      <c r="BT20" s="77"/>
      <c r="BU20" s="77"/>
      <c r="BV20" s="77"/>
      <c r="BW20" s="77"/>
      <c r="BX20" s="77"/>
      <c r="BY20" s="77"/>
    </row>
    <row r="21" spans="1:77" ht="15.75" customHeight="1">
      <c r="A21" s="248"/>
      <c r="B21" s="249"/>
      <c r="C21" s="248"/>
      <c r="D21" s="248"/>
      <c r="E21" s="248"/>
      <c r="F21" s="248"/>
      <c r="G21" s="248"/>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77"/>
      <c r="BG21" s="77"/>
      <c r="BH21" s="77"/>
      <c r="BI21" s="77"/>
      <c r="BJ21" s="77"/>
      <c r="BK21" s="77"/>
      <c r="BL21" s="77"/>
      <c r="BM21" s="77"/>
      <c r="BN21" s="77"/>
      <c r="BO21" s="77"/>
      <c r="BP21" s="77"/>
      <c r="BQ21" s="77"/>
      <c r="BR21" s="77"/>
      <c r="BS21" s="77"/>
      <c r="BT21" s="77"/>
      <c r="BU21" s="77"/>
      <c r="BV21" s="77"/>
      <c r="BW21" s="77"/>
      <c r="BX21" s="77"/>
      <c r="BY21" s="77"/>
    </row>
    <row r="22" spans="1:77" ht="176.25" customHeight="1">
      <c r="A22" s="332" t="s">
        <v>133</v>
      </c>
      <c r="B22" s="335">
        <v>2</v>
      </c>
      <c r="C22" s="332" t="s">
        <v>746</v>
      </c>
      <c r="D22" s="332" t="s">
        <v>995</v>
      </c>
      <c r="E22" s="332" t="s">
        <v>996</v>
      </c>
      <c r="F22" s="332" t="s">
        <v>997</v>
      </c>
      <c r="G22" s="55" t="s">
        <v>854</v>
      </c>
      <c r="H22" s="332" t="s">
        <v>463</v>
      </c>
      <c r="I22" s="415" t="s">
        <v>305</v>
      </c>
      <c r="J22" s="335" t="s">
        <v>117</v>
      </c>
      <c r="K22" s="335" t="s">
        <v>117</v>
      </c>
      <c r="L22" s="335" t="s">
        <v>117</v>
      </c>
      <c r="M22" s="335" t="s">
        <v>117</v>
      </c>
      <c r="N22" s="335" t="s">
        <v>117</v>
      </c>
      <c r="O22" s="335" t="s">
        <v>117</v>
      </c>
      <c r="P22" s="335" t="s">
        <v>117</v>
      </c>
      <c r="Q22" s="335" t="s">
        <v>119</v>
      </c>
      <c r="R22" s="335" t="s">
        <v>119</v>
      </c>
      <c r="S22" s="335" t="s">
        <v>117</v>
      </c>
      <c r="T22" s="335" t="s">
        <v>117</v>
      </c>
      <c r="U22" s="335" t="s">
        <v>117</v>
      </c>
      <c r="V22" s="335" t="s">
        <v>117</v>
      </c>
      <c r="W22" s="335" t="s">
        <v>117</v>
      </c>
      <c r="X22" s="335" t="s">
        <v>117</v>
      </c>
      <c r="Y22" s="335" t="s">
        <v>119</v>
      </c>
      <c r="Z22" s="335" t="s">
        <v>119</v>
      </c>
      <c r="AA22" s="335" t="s">
        <v>119</v>
      </c>
      <c r="AB22" s="335">
        <v>13</v>
      </c>
      <c r="AC22" s="454" t="s">
        <v>310</v>
      </c>
      <c r="AD22" s="454" t="s">
        <v>302</v>
      </c>
      <c r="AE22" s="332" t="s">
        <v>1010</v>
      </c>
      <c r="AF22" s="335" t="s">
        <v>170</v>
      </c>
      <c r="AG22" s="335" t="s">
        <v>1011</v>
      </c>
      <c r="AH22" s="335">
        <v>30</v>
      </c>
      <c r="AI22" s="332" t="s">
        <v>842</v>
      </c>
      <c r="AJ22" s="332">
        <v>15</v>
      </c>
      <c r="AK22" s="332" t="s">
        <v>1012</v>
      </c>
      <c r="AL22" s="332">
        <v>15</v>
      </c>
      <c r="AM22" s="332" t="s">
        <v>923</v>
      </c>
      <c r="AN22" s="332">
        <v>15</v>
      </c>
      <c r="AO22" s="332" t="s">
        <v>742</v>
      </c>
      <c r="AP22" s="332">
        <v>15</v>
      </c>
      <c r="AQ22" s="332" t="s">
        <v>926</v>
      </c>
      <c r="AR22" s="332">
        <v>10</v>
      </c>
      <c r="AS22" s="335">
        <v>100</v>
      </c>
      <c r="AT22" s="335" t="s">
        <v>137</v>
      </c>
      <c r="AU22" s="457" t="s">
        <v>141</v>
      </c>
      <c r="AV22" s="457" t="s">
        <v>137</v>
      </c>
      <c r="AW22" s="335" t="s">
        <v>119</v>
      </c>
      <c r="AX22" s="335" t="s">
        <v>137</v>
      </c>
      <c r="AY22" s="335" t="s">
        <v>305</v>
      </c>
      <c r="AZ22" s="335" t="s">
        <v>121</v>
      </c>
      <c r="BA22" s="332" t="s">
        <v>155</v>
      </c>
      <c r="BB22" s="61">
        <v>1</v>
      </c>
      <c r="BC22" s="243" t="s">
        <v>1016</v>
      </c>
      <c r="BD22" s="61">
        <v>1</v>
      </c>
      <c r="BE22" s="244"/>
      <c r="BF22" s="77"/>
      <c r="BG22" s="77"/>
      <c r="BH22" s="77"/>
      <c r="BI22" s="77"/>
      <c r="BJ22" s="77"/>
      <c r="BK22" s="77"/>
      <c r="BL22" s="77"/>
      <c r="BM22" s="77"/>
      <c r="BN22" s="77"/>
      <c r="BO22" s="77"/>
      <c r="BP22" s="77"/>
      <c r="BQ22" s="77"/>
      <c r="BR22" s="77"/>
      <c r="BS22" s="77"/>
      <c r="BT22" s="77"/>
      <c r="BU22" s="77"/>
      <c r="BV22" s="77"/>
      <c r="BW22" s="77"/>
      <c r="BX22" s="77"/>
      <c r="BY22" s="77"/>
    </row>
    <row r="23" spans="1:77" ht="80.25" customHeight="1">
      <c r="A23" s="333"/>
      <c r="B23" s="333"/>
      <c r="C23" s="333"/>
      <c r="D23" s="333"/>
      <c r="E23" s="333"/>
      <c r="F23" s="333"/>
      <c r="G23" s="55" t="s">
        <v>770</v>
      </c>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61">
        <v>2</v>
      </c>
      <c r="BC23" s="244"/>
      <c r="BD23" s="61">
        <v>2</v>
      </c>
      <c r="BE23" s="244"/>
      <c r="BF23" s="77"/>
      <c r="BG23" s="77"/>
      <c r="BH23" s="77"/>
      <c r="BI23" s="77"/>
      <c r="BJ23" s="77"/>
      <c r="BK23" s="77"/>
      <c r="BL23" s="77"/>
      <c r="BM23" s="77"/>
      <c r="BN23" s="77"/>
      <c r="BO23" s="77"/>
      <c r="BP23" s="77"/>
      <c r="BQ23" s="77"/>
      <c r="BR23" s="77"/>
      <c r="BS23" s="77"/>
      <c r="BT23" s="77"/>
      <c r="BU23" s="77"/>
      <c r="BV23" s="77"/>
      <c r="BW23" s="77"/>
      <c r="BX23" s="77"/>
      <c r="BY23" s="77"/>
    </row>
    <row r="24" spans="1:77" ht="80.25" customHeight="1">
      <c r="A24" s="334"/>
      <c r="B24" s="334"/>
      <c r="C24" s="334"/>
      <c r="D24" s="334"/>
      <c r="E24" s="334"/>
      <c r="F24" s="334"/>
      <c r="G24" s="55"/>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3"/>
      <c r="AZ24" s="333"/>
      <c r="BA24" s="333"/>
      <c r="BB24" s="61">
        <v>3</v>
      </c>
      <c r="BC24" s="244"/>
      <c r="BD24" s="61">
        <v>3</v>
      </c>
      <c r="BE24" s="244"/>
      <c r="BF24" s="77"/>
      <c r="BG24" s="77"/>
      <c r="BH24" s="77"/>
      <c r="BI24" s="77"/>
      <c r="BJ24" s="77"/>
      <c r="BK24" s="77"/>
      <c r="BL24" s="77"/>
      <c r="BM24" s="77"/>
      <c r="BN24" s="77"/>
      <c r="BO24" s="77"/>
      <c r="BP24" s="77"/>
      <c r="BQ24" s="77"/>
      <c r="BR24" s="77"/>
      <c r="BS24" s="77"/>
      <c r="BT24" s="77"/>
      <c r="BU24" s="77"/>
      <c r="BV24" s="77"/>
      <c r="BW24" s="77"/>
      <c r="BX24" s="77"/>
      <c r="BY24" s="77"/>
    </row>
    <row r="25" spans="1:77" ht="15.75" customHeight="1">
      <c r="A25" s="248"/>
      <c r="B25" s="249"/>
      <c r="C25" s="248"/>
      <c r="D25" s="248"/>
      <c r="E25" s="248"/>
      <c r="F25" s="248"/>
      <c r="G25" s="248"/>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77"/>
      <c r="BG25" s="77"/>
      <c r="BH25" s="77"/>
      <c r="BI25" s="77"/>
      <c r="BJ25" s="77"/>
      <c r="BK25" s="77"/>
      <c r="BL25" s="77"/>
      <c r="BM25" s="77"/>
      <c r="BN25" s="77"/>
      <c r="BO25" s="77"/>
      <c r="BP25" s="77"/>
      <c r="BQ25" s="77"/>
      <c r="BR25" s="77"/>
      <c r="BS25" s="77"/>
      <c r="BT25" s="77"/>
      <c r="BU25" s="77"/>
      <c r="BV25" s="77"/>
      <c r="BW25" s="77"/>
      <c r="BX25" s="77"/>
      <c r="BY25" s="77"/>
    </row>
    <row r="26" spans="1:77" ht="221.25" customHeight="1">
      <c r="A26" s="332" t="s">
        <v>133</v>
      </c>
      <c r="B26" s="335">
        <v>3</v>
      </c>
      <c r="C26" s="332" t="s">
        <v>746</v>
      </c>
      <c r="D26" s="55" t="s">
        <v>1038</v>
      </c>
      <c r="E26" s="332" t="s">
        <v>1039</v>
      </c>
      <c r="F26" s="332" t="s">
        <v>1040</v>
      </c>
      <c r="G26" s="55" t="s">
        <v>523</v>
      </c>
      <c r="H26" s="332" t="s">
        <v>463</v>
      </c>
      <c r="I26" s="415" t="s">
        <v>305</v>
      </c>
      <c r="J26" s="335" t="s">
        <v>117</v>
      </c>
      <c r="K26" s="335" t="s">
        <v>117</v>
      </c>
      <c r="L26" s="335" t="s">
        <v>117</v>
      </c>
      <c r="M26" s="335" t="s">
        <v>117</v>
      </c>
      <c r="N26" s="335" t="s">
        <v>117</v>
      </c>
      <c r="O26" s="335" t="s">
        <v>117</v>
      </c>
      <c r="P26" s="335" t="s">
        <v>117</v>
      </c>
      <c r="Q26" s="335" t="s">
        <v>119</v>
      </c>
      <c r="R26" s="335" t="s">
        <v>119</v>
      </c>
      <c r="S26" s="335" t="s">
        <v>117</v>
      </c>
      <c r="T26" s="335" t="s">
        <v>117</v>
      </c>
      <c r="U26" s="335" t="s">
        <v>117</v>
      </c>
      <c r="V26" s="335" t="s">
        <v>117</v>
      </c>
      <c r="W26" s="335" t="s">
        <v>117</v>
      </c>
      <c r="X26" s="335" t="s">
        <v>117</v>
      </c>
      <c r="Y26" s="335" t="s">
        <v>119</v>
      </c>
      <c r="Z26" s="335" t="s">
        <v>119</v>
      </c>
      <c r="AA26" s="335" t="s">
        <v>119</v>
      </c>
      <c r="AB26" s="335">
        <v>13</v>
      </c>
      <c r="AC26" s="454" t="s">
        <v>310</v>
      </c>
      <c r="AD26" s="454" t="s">
        <v>302</v>
      </c>
      <c r="AE26" s="332" t="s">
        <v>840</v>
      </c>
      <c r="AF26" s="332" t="s">
        <v>170</v>
      </c>
      <c r="AG26" s="332" t="s">
        <v>1062</v>
      </c>
      <c r="AH26" s="332">
        <v>30</v>
      </c>
      <c r="AI26" s="332" t="s">
        <v>1063</v>
      </c>
      <c r="AJ26" s="332">
        <v>15</v>
      </c>
      <c r="AK26" s="332" t="s">
        <v>1064</v>
      </c>
      <c r="AL26" s="332">
        <v>15</v>
      </c>
      <c r="AM26" s="332" t="s">
        <v>1068</v>
      </c>
      <c r="AN26" s="332">
        <v>15</v>
      </c>
      <c r="AO26" s="332" t="s">
        <v>1071</v>
      </c>
      <c r="AP26" s="332">
        <v>15</v>
      </c>
      <c r="AQ26" s="332" t="s">
        <v>1072</v>
      </c>
      <c r="AR26" s="332">
        <v>10</v>
      </c>
      <c r="AS26" s="332">
        <v>100</v>
      </c>
      <c r="AT26" s="335" t="s">
        <v>137</v>
      </c>
      <c r="AU26" s="457" t="s">
        <v>141</v>
      </c>
      <c r="AV26" s="457" t="s">
        <v>137</v>
      </c>
      <c r="AW26" s="335" t="s">
        <v>119</v>
      </c>
      <c r="AX26" s="335" t="s">
        <v>137</v>
      </c>
      <c r="AY26" s="335" t="s">
        <v>305</v>
      </c>
      <c r="AZ26" s="335" t="s">
        <v>121</v>
      </c>
      <c r="BA26" s="332" t="s">
        <v>155</v>
      </c>
      <c r="BB26" s="61">
        <v>1</v>
      </c>
      <c r="BC26" s="243" t="s">
        <v>1073</v>
      </c>
      <c r="BD26" s="61">
        <v>1</v>
      </c>
      <c r="BE26" s="244"/>
      <c r="BF26" s="77"/>
      <c r="BG26" s="77"/>
      <c r="BH26" s="77"/>
      <c r="BI26" s="77"/>
      <c r="BJ26" s="77"/>
      <c r="BK26" s="77"/>
      <c r="BL26" s="77"/>
      <c r="BM26" s="77"/>
      <c r="BN26" s="77"/>
      <c r="BO26" s="77"/>
      <c r="BP26" s="77"/>
      <c r="BQ26" s="77"/>
      <c r="BR26" s="77"/>
      <c r="BS26" s="77"/>
      <c r="BT26" s="77"/>
      <c r="BU26" s="77"/>
      <c r="BV26" s="77"/>
      <c r="BW26" s="77"/>
      <c r="BX26" s="77"/>
      <c r="BY26" s="77"/>
    </row>
    <row r="27" spans="1:77" ht="68.25" customHeight="1">
      <c r="A27" s="333"/>
      <c r="B27" s="333"/>
      <c r="C27" s="333"/>
      <c r="D27" s="55" t="s">
        <v>1074</v>
      </c>
      <c r="E27" s="333"/>
      <c r="F27" s="333"/>
      <c r="G27" s="55" t="s">
        <v>1075</v>
      </c>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61">
        <v>2</v>
      </c>
      <c r="BC27" s="244"/>
      <c r="BD27" s="61">
        <v>2</v>
      </c>
      <c r="BE27" s="244"/>
      <c r="BF27" s="77"/>
      <c r="BG27" s="77"/>
      <c r="BH27" s="77"/>
      <c r="BI27" s="77"/>
      <c r="BJ27" s="77"/>
      <c r="BK27" s="77"/>
      <c r="BL27" s="77"/>
      <c r="BM27" s="77"/>
      <c r="BN27" s="77"/>
      <c r="BO27" s="77"/>
      <c r="BP27" s="77"/>
      <c r="BQ27" s="77"/>
      <c r="BR27" s="77"/>
      <c r="BS27" s="77"/>
      <c r="BT27" s="77"/>
      <c r="BU27" s="77"/>
      <c r="BV27" s="77"/>
      <c r="BW27" s="77"/>
      <c r="BX27" s="77"/>
      <c r="BY27" s="77"/>
    </row>
    <row r="28" spans="1:77" ht="68.25" customHeight="1">
      <c r="A28" s="334"/>
      <c r="B28" s="334"/>
      <c r="C28" s="334"/>
      <c r="D28" s="55" t="s">
        <v>1076</v>
      </c>
      <c r="E28" s="334"/>
      <c r="F28" s="334"/>
      <c r="G28" s="55" t="s">
        <v>765</v>
      </c>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3"/>
      <c r="AZ28" s="333"/>
      <c r="BA28" s="333"/>
      <c r="BB28" s="61">
        <v>3</v>
      </c>
      <c r="BC28" s="244"/>
      <c r="BD28" s="61">
        <v>3</v>
      </c>
      <c r="BE28" s="244"/>
      <c r="BF28" s="77"/>
      <c r="BG28" s="77"/>
      <c r="BH28" s="77"/>
      <c r="BI28" s="77"/>
      <c r="BJ28" s="77"/>
      <c r="BK28" s="77"/>
      <c r="BL28" s="77"/>
      <c r="BM28" s="77"/>
      <c r="BN28" s="77"/>
      <c r="BO28" s="77"/>
      <c r="BP28" s="77"/>
      <c r="BQ28" s="77"/>
      <c r="BR28" s="77"/>
      <c r="BS28" s="77"/>
      <c r="BT28" s="77"/>
      <c r="BU28" s="77"/>
      <c r="BV28" s="77"/>
      <c r="BW28" s="77"/>
      <c r="BX28" s="77"/>
      <c r="BY28" s="77"/>
    </row>
    <row r="29" spans="1:77" ht="15.75" customHeight="1">
      <c r="A29" s="248"/>
      <c r="B29" s="249"/>
      <c r="C29" s="248"/>
      <c r="D29" s="248"/>
      <c r="E29" s="248"/>
      <c r="F29" s="248"/>
      <c r="G29" s="248"/>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77"/>
      <c r="BG29" s="77"/>
      <c r="BH29" s="77"/>
      <c r="BI29" s="77"/>
      <c r="BJ29" s="77"/>
      <c r="BK29" s="77"/>
      <c r="BL29" s="77"/>
      <c r="BM29" s="77"/>
      <c r="BN29" s="77"/>
      <c r="BO29" s="77"/>
      <c r="BP29" s="77"/>
      <c r="BQ29" s="77"/>
      <c r="BR29" s="77"/>
      <c r="BS29" s="77"/>
      <c r="BT29" s="77"/>
      <c r="BU29" s="77"/>
      <c r="BV29" s="77"/>
      <c r="BW29" s="77"/>
      <c r="BX29" s="77"/>
      <c r="BY29" s="77"/>
    </row>
    <row r="30" spans="1:77" ht="309" customHeight="1">
      <c r="A30" s="332" t="s">
        <v>133</v>
      </c>
      <c r="B30" s="335">
        <v>4</v>
      </c>
      <c r="C30" s="332" t="s">
        <v>746</v>
      </c>
      <c r="D30" s="332" t="s">
        <v>1078</v>
      </c>
      <c r="E30" s="332" t="s">
        <v>1080</v>
      </c>
      <c r="F30" s="332" t="s">
        <v>1082</v>
      </c>
      <c r="G30" s="332" t="s">
        <v>1083</v>
      </c>
      <c r="H30" s="332" t="s">
        <v>463</v>
      </c>
      <c r="I30" s="415" t="s">
        <v>305</v>
      </c>
      <c r="J30" s="335" t="s">
        <v>117</v>
      </c>
      <c r="K30" s="335" t="s">
        <v>117</v>
      </c>
      <c r="L30" s="335" t="s">
        <v>117</v>
      </c>
      <c r="M30" s="335" t="s">
        <v>117</v>
      </c>
      <c r="N30" s="335" t="s">
        <v>117</v>
      </c>
      <c r="O30" s="335" t="s">
        <v>117</v>
      </c>
      <c r="P30" s="335" t="s">
        <v>117</v>
      </c>
      <c r="Q30" s="335" t="s">
        <v>119</v>
      </c>
      <c r="R30" s="335" t="s">
        <v>119</v>
      </c>
      <c r="S30" s="335" t="s">
        <v>117</v>
      </c>
      <c r="T30" s="335" t="s">
        <v>117</v>
      </c>
      <c r="U30" s="335" t="s">
        <v>117</v>
      </c>
      <c r="V30" s="335" t="s">
        <v>117</v>
      </c>
      <c r="W30" s="335" t="s">
        <v>117</v>
      </c>
      <c r="X30" s="335" t="s">
        <v>117</v>
      </c>
      <c r="Y30" s="335" t="s">
        <v>119</v>
      </c>
      <c r="Z30" s="335" t="s">
        <v>119</v>
      </c>
      <c r="AA30" s="335" t="s">
        <v>119</v>
      </c>
      <c r="AB30" s="335">
        <v>13</v>
      </c>
      <c r="AC30" s="454" t="s">
        <v>310</v>
      </c>
      <c r="AD30" s="454" t="s">
        <v>302</v>
      </c>
      <c r="AE30" s="332" t="s">
        <v>1088</v>
      </c>
      <c r="AF30" s="332" t="s">
        <v>170</v>
      </c>
      <c r="AG30" s="332" t="s">
        <v>1062</v>
      </c>
      <c r="AH30" s="332">
        <v>30</v>
      </c>
      <c r="AI30" s="332" t="s">
        <v>1089</v>
      </c>
      <c r="AJ30" s="332">
        <v>15</v>
      </c>
      <c r="AK30" s="332" t="s">
        <v>1090</v>
      </c>
      <c r="AL30" s="332">
        <v>15</v>
      </c>
      <c r="AM30" s="332" t="s">
        <v>1091</v>
      </c>
      <c r="AN30" s="332">
        <v>15</v>
      </c>
      <c r="AO30" s="332" t="s">
        <v>1092</v>
      </c>
      <c r="AP30" s="332">
        <v>15</v>
      </c>
      <c r="AQ30" s="332" t="s">
        <v>1093</v>
      </c>
      <c r="AR30" s="335">
        <v>10</v>
      </c>
      <c r="AS30" s="335">
        <v>100</v>
      </c>
      <c r="AT30" s="335" t="s">
        <v>749</v>
      </c>
      <c r="AU30" s="457" t="s">
        <v>141</v>
      </c>
      <c r="AV30" s="457" t="s">
        <v>137</v>
      </c>
      <c r="AW30" s="335" t="s">
        <v>119</v>
      </c>
      <c r="AX30" s="335" t="s">
        <v>137</v>
      </c>
      <c r="AY30" s="335" t="s">
        <v>305</v>
      </c>
      <c r="AZ30" s="335" t="s">
        <v>121</v>
      </c>
      <c r="BA30" s="332" t="s">
        <v>155</v>
      </c>
      <c r="BB30" s="61">
        <v>1</v>
      </c>
      <c r="BC30" s="243" t="s">
        <v>1094</v>
      </c>
      <c r="BD30" s="61">
        <v>1</v>
      </c>
      <c r="BE30" s="244"/>
      <c r="BF30" s="77"/>
      <c r="BG30" s="77"/>
      <c r="BH30" s="77"/>
      <c r="BI30" s="77"/>
      <c r="BJ30" s="77"/>
      <c r="BK30" s="77"/>
      <c r="BL30" s="77"/>
      <c r="BM30" s="77"/>
      <c r="BN30" s="77"/>
      <c r="BO30" s="77"/>
      <c r="BP30" s="77"/>
      <c r="BQ30" s="77"/>
      <c r="BR30" s="77"/>
      <c r="BS30" s="77"/>
      <c r="BT30" s="77"/>
      <c r="BU30" s="77"/>
      <c r="BV30" s="77"/>
      <c r="BW30" s="77"/>
      <c r="BX30" s="77"/>
      <c r="BY30" s="77"/>
    </row>
    <row r="31" spans="1:77" ht="63" customHeight="1">
      <c r="A31" s="333"/>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61">
        <v>2</v>
      </c>
      <c r="BC31" s="244"/>
      <c r="BD31" s="61">
        <v>2</v>
      </c>
      <c r="BE31" s="244"/>
      <c r="BF31" s="77"/>
      <c r="BG31" s="77"/>
      <c r="BH31" s="77"/>
      <c r="BI31" s="77"/>
      <c r="BJ31" s="77"/>
      <c r="BK31" s="77"/>
      <c r="BL31" s="77"/>
      <c r="BM31" s="77"/>
      <c r="BN31" s="77"/>
      <c r="BO31" s="77"/>
      <c r="BP31" s="77"/>
      <c r="BQ31" s="77"/>
      <c r="BR31" s="77"/>
      <c r="BS31" s="77"/>
      <c r="BT31" s="77"/>
      <c r="BU31" s="77"/>
      <c r="BV31" s="77"/>
      <c r="BW31" s="77"/>
      <c r="BX31" s="77"/>
      <c r="BY31" s="77"/>
    </row>
    <row r="32" spans="1:77" ht="63" customHeight="1">
      <c r="A32" s="334"/>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3"/>
      <c r="AZ32" s="333"/>
      <c r="BA32" s="333"/>
      <c r="BB32" s="61">
        <v>3</v>
      </c>
      <c r="BC32" s="102"/>
      <c r="BD32" s="61">
        <v>3</v>
      </c>
      <c r="BE32" s="244"/>
      <c r="BF32" s="77"/>
      <c r="BG32" s="77"/>
      <c r="BH32" s="77"/>
      <c r="BI32" s="77"/>
      <c r="BJ32" s="77"/>
      <c r="BK32" s="77"/>
      <c r="BL32" s="77"/>
      <c r="BM32" s="77"/>
      <c r="BN32" s="77"/>
      <c r="BO32" s="77"/>
      <c r="BP32" s="77"/>
      <c r="BQ32" s="77"/>
      <c r="BR32" s="77"/>
      <c r="BS32" s="77"/>
      <c r="BT32" s="77"/>
      <c r="BU32" s="77"/>
      <c r="BV32" s="77"/>
      <c r="BW32" s="77"/>
      <c r="BX32" s="77"/>
      <c r="BY32" s="77"/>
    </row>
    <row r="33" spans="1:77" ht="15.75" customHeight="1">
      <c r="A33" s="248"/>
      <c r="B33" s="249"/>
      <c r="C33" s="248"/>
      <c r="D33" s="248"/>
      <c r="E33" s="248"/>
      <c r="F33" s="248"/>
      <c r="G33" s="248"/>
      <c r="H33" s="249"/>
      <c r="I33" s="249"/>
      <c r="J33" s="249"/>
      <c r="K33" s="249"/>
      <c r="L33" s="249"/>
      <c r="M33" s="249"/>
      <c r="N33" s="249"/>
      <c r="O33" s="249"/>
      <c r="P33" s="249"/>
      <c r="Q33" s="249"/>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77"/>
      <c r="BG33" s="77"/>
      <c r="BH33" s="77"/>
      <c r="BI33" s="77"/>
      <c r="BJ33" s="77"/>
      <c r="BK33" s="77"/>
      <c r="BL33" s="77"/>
      <c r="BM33" s="77"/>
      <c r="BN33" s="77"/>
      <c r="BO33" s="77"/>
      <c r="BP33" s="77"/>
      <c r="BQ33" s="77"/>
      <c r="BR33" s="77"/>
      <c r="BS33" s="77"/>
      <c r="BT33" s="77"/>
      <c r="BU33" s="77"/>
      <c r="BV33" s="77"/>
      <c r="BW33" s="77"/>
      <c r="BX33" s="77"/>
      <c r="BY33" s="77"/>
    </row>
    <row r="34" spans="1:77" ht="15.75" customHeight="1">
      <c r="A34" s="197"/>
      <c r="B34" s="77"/>
      <c r="C34" s="197"/>
      <c r="D34" s="197"/>
      <c r="E34" s="197"/>
      <c r="F34" s="197"/>
      <c r="G34" s="19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row>
    <row r="35" spans="1:77" ht="15.75" customHeight="1">
      <c r="A35" s="197"/>
      <c r="B35" s="77"/>
      <c r="C35" s="197"/>
      <c r="D35" s="197"/>
      <c r="E35" s="197"/>
      <c r="F35" s="197"/>
      <c r="G35" s="19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row>
    <row r="36" spans="1:77" ht="15.75" customHeight="1">
      <c r="A36" s="197"/>
      <c r="B36" s="77"/>
      <c r="C36" s="197"/>
      <c r="D36" s="197"/>
      <c r="E36" s="197"/>
      <c r="F36" s="197"/>
      <c r="G36" s="19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row>
    <row r="37" spans="1:77" ht="15.75" customHeight="1">
      <c r="A37" s="197"/>
      <c r="B37" s="77"/>
      <c r="C37" s="197"/>
      <c r="D37" s="197"/>
      <c r="E37" s="197"/>
      <c r="F37" s="197"/>
      <c r="G37" s="19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row>
    <row r="38" spans="1:77" ht="15.75" customHeight="1">
      <c r="A38" s="197"/>
      <c r="B38" s="77"/>
      <c r="C38" s="197"/>
      <c r="D38" s="197"/>
      <c r="E38" s="197"/>
      <c r="F38" s="197"/>
      <c r="G38" s="19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row>
    <row r="39" spans="1:77" ht="15.75" customHeight="1">
      <c r="A39" s="197"/>
      <c r="B39" s="77"/>
      <c r="C39" s="197"/>
      <c r="D39" s="197"/>
      <c r="E39" s="197"/>
      <c r="F39" s="197"/>
      <c r="G39" s="19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row>
    <row r="40" spans="1:77" ht="15.75" customHeight="1">
      <c r="A40" s="197"/>
      <c r="B40" s="77"/>
      <c r="C40" s="197"/>
      <c r="D40" s="197"/>
      <c r="E40" s="197"/>
      <c r="F40" s="197"/>
      <c r="G40" s="19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row>
    <row r="41" spans="1:77" ht="15.75" customHeight="1">
      <c r="A41" s="197"/>
      <c r="B41" s="77"/>
      <c r="C41" s="197"/>
      <c r="D41" s="197"/>
      <c r="E41" s="197"/>
      <c r="F41" s="197"/>
      <c r="G41" s="19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row>
    <row r="42" spans="1:77" ht="15.75" customHeight="1">
      <c r="A42" s="197"/>
      <c r="B42" s="77"/>
      <c r="C42" s="197"/>
      <c r="D42" s="197"/>
      <c r="E42" s="197"/>
      <c r="F42" s="197"/>
      <c r="G42" s="19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row>
    <row r="43" spans="1:77" ht="15.75" customHeight="1">
      <c r="A43" s="197"/>
      <c r="B43" s="77"/>
      <c r="C43" s="197"/>
      <c r="D43" s="197"/>
      <c r="E43" s="197"/>
      <c r="F43" s="197"/>
      <c r="G43" s="19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row>
    <row r="44" spans="1:77" ht="15.75" customHeight="1">
      <c r="A44" s="197"/>
      <c r="B44" s="77"/>
      <c r="C44" s="197"/>
      <c r="D44" s="197"/>
      <c r="E44" s="197"/>
      <c r="F44" s="197"/>
      <c r="G44" s="19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row>
    <row r="45" spans="1:77" ht="15.75" customHeight="1">
      <c r="A45" s="197"/>
      <c r="B45" s="77"/>
      <c r="C45" s="197"/>
      <c r="D45" s="197"/>
      <c r="E45" s="197"/>
      <c r="F45" s="197"/>
      <c r="G45" s="19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7" ht="15.75" customHeight="1">
      <c r="A46" s="197"/>
      <c r="B46" s="77"/>
      <c r="C46" s="197"/>
      <c r="D46" s="197"/>
      <c r="E46" s="197"/>
      <c r="F46" s="197"/>
      <c r="G46" s="19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row>
    <row r="47" spans="1:77" ht="15.75" customHeight="1">
      <c r="A47" s="197"/>
      <c r="B47" s="77"/>
      <c r="C47" s="197"/>
      <c r="D47" s="197"/>
      <c r="E47" s="197"/>
      <c r="F47" s="197"/>
      <c r="G47" s="19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row>
    <row r="48" spans="1:77" ht="15.75" customHeight="1">
      <c r="A48" s="197"/>
      <c r="B48" s="77"/>
      <c r="C48" s="197"/>
      <c r="D48" s="197"/>
      <c r="E48" s="197"/>
      <c r="F48" s="197"/>
      <c r="G48" s="19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row>
    <row r="49" spans="1:77" ht="15.75" customHeight="1">
      <c r="A49" s="197"/>
      <c r="B49" s="77"/>
      <c r="C49" s="197"/>
      <c r="D49" s="197"/>
      <c r="E49" s="197"/>
      <c r="F49" s="197"/>
      <c r="G49" s="19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row>
    <row r="50" spans="1:77" ht="15.75" customHeight="1">
      <c r="A50" s="197"/>
      <c r="B50" s="77"/>
      <c r="C50" s="197"/>
      <c r="D50" s="197"/>
      <c r="E50" s="197"/>
      <c r="F50" s="197"/>
      <c r="G50" s="19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row>
    <row r="51" spans="1:77" ht="15.75" customHeight="1">
      <c r="A51" s="197"/>
      <c r="B51" s="77"/>
      <c r="C51" s="197"/>
      <c r="D51" s="197"/>
      <c r="E51" s="197"/>
      <c r="F51" s="197"/>
      <c r="G51" s="19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row>
    <row r="52" spans="1:77" ht="15.75" customHeight="1">
      <c r="A52" s="197"/>
      <c r="B52" s="77"/>
      <c r="C52" s="197"/>
      <c r="D52" s="197"/>
      <c r="E52" s="197"/>
      <c r="F52" s="197"/>
      <c r="G52" s="19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row>
    <row r="53" spans="1:77" ht="15.75" customHeight="1">
      <c r="A53" s="197"/>
      <c r="B53" s="77"/>
      <c r="C53" s="197"/>
      <c r="D53" s="197"/>
      <c r="E53" s="197"/>
      <c r="F53" s="197"/>
      <c r="G53" s="19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row>
    <row r="54" spans="1:77" ht="15.75" customHeight="1">
      <c r="A54" s="197"/>
      <c r="B54" s="77"/>
      <c r="C54" s="197"/>
      <c r="D54" s="197"/>
      <c r="E54" s="197"/>
      <c r="F54" s="197"/>
      <c r="G54" s="19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row>
    <row r="55" spans="1:77" ht="15.75" customHeight="1">
      <c r="A55" s="197"/>
      <c r="B55" s="77"/>
      <c r="C55" s="197"/>
      <c r="D55" s="197"/>
      <c r="E55" s="197"/>
      <c r="F55" s="197"/>
      <c r="G55" s="19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row>
    <row r="56" spans="1:77" ht="15.75" customHeight="1">
      <c r="A56" s="197"/>
      <c r="B56" s="77"/>
      <c r="C56" s="197"/>
      <c r="D56" s="197"/>
      <c r="E56" s="197"/>
      <c r="F56" s="197"/>
      <c r="G56" s="19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row>
    <row r="57" spans="1:77" ht="15.75" customHeight="1">
      <c r="A57" s="197"/>
      <c r="B57" s="77"/>
      <c r="C57" s="197"/>
      <c r="D57" s="197"/>
      <c r="E57" s="197"/>
      <c r="F57" s="197"/>
      <c r="G57" s="19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row>
    <row r="58" spans="1:77" ht="15.75" customHeight="1">
      <c r="A58" s="197"/>
      <c r="B58" s="77"/>
      <c r="C58" s="197"/>
      <c r="D58" s="197"/>
      <c r="E58" s="197"/>
      <c r="F58" s="197"/>
      <c r="G58" s="19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row>
    <row r="59" spans="1:77" ht="15.75" customHeight="1">
      <c r="A59" s="197"/>
      <c r="B59" s="77"/>
      <c r="C59" s="197"/>
      <c r="D59" s="197"/>
      <c r="E59" s="197"/>
      <c r="F59" s="197"/>
      <c r="G59" s="19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row>
    <row r="60" spans="1:77" ht="15.75" customHeight="1">
      <c r="A60" s="197"/>
      <c r="B60" s="77"/>
      <c r="C60" s="197"/>
      <c r="D60" s="197"/>
      <c r="E60" s="197"/>
      <c r="F60" s="197"/>
      <c r="G60" s="19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row>
    <row r="61" spans="1:77" ht="15.75" customHeight="1">
      <c r="A61" s="197"/>
      <c r="B61" s="77"/>
      <c r="C61" s="197"/>
      <c r="D61" s="197"/>
      <c r="E61" s="197"/>
      <c r="F61" s="197"/>
      <c r="G61" s="19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row>
    <row r="62" spans="1:77" ht="15.75" customHeight="1">
      <c r="A62" s="197"/>
      <c r="B62" s="77"/>
      <c r="C62" s="197"/>
      <c r="D62" s="197"/>
      <c r="E62" s="197"/>
      <c r="F62" s="197"/>
      <c r="G62" s="19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row>
    <row r="63" spans="1:77" ht="15.75" customHeight="1">
      <c r="A63" s="197"/>
      <c r="B63" s="77"/>
      <c r="C63" s="197"/>
      <c r="D63" s="197"/>
      <c r="E63" s="197"/>
      <c r="F63" s="197"/>
      <c r="G63" s="19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row>
    <row r="64" spans="1:77" ht="15.75" customHeight="1">
      <c r="A64" s="197"/>
      <c r="B64" s="77"/>
      <c r="C64" s="197"/>
      <c r="D64" s="197"/>
      <c r="E64" s="197"/>
      <c r="F64" s="197"/>
      <c r="G64" s="19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row>
    <row r="65" spans="1:77" ht="15.75" customHeight="1">
      <c r="A65" s="197"/>
      <c r="B65" s="77"/>
      <c r="C65" s="197"/>
      <c r="D65" s="197"/>
      <c r="E65" s="197"/>
      <c r="F65" s="197"/>
      <c r="G65" s="19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row>
    <row r="66" spans="1:77" ht="15.75" customHeight="1">
      <c r="A66" s="197"/>
      <c r="B66" s="77"/>
      <c r="C66" s="197"/>
      <c r="D66" s="197"/>
      <c r="E66" s="197"/>
      <c r="F66" s="197"/>
      <c r="G66" s="19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row>
    <row r="67" spans="1:77" ht="15.75" customHeight="1">
      <c r="A67" s="197"/>
      <c r="B67" s="77"/>
      <c r="C67" s="197"/>
      <c r="D67" s="197"/>
      <c r="E67" s="197"/>
      <c r="F67" s="197"/>
      <c r="G67" s="19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row>
    <row r="68" spans="1:77" ht="15.75" customHeight="1">
      <c r="A68" s="197"/>
      <c r="B68" s="77"/>
      <c r="C68" s="197"/>
      <c r="D68" s="197"/>
      <c r="E68" s="197"/>
      <c r="F68" s="197"/>
      <c r="G68" s="19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row>
    <row r="69" spans="1:77" ht="15.75" customHeight="1">
      <c r="A69" s="197"/>
      <c r="B69" s="77"/>
      <c r="C69" s="197"/>
      <c r="D69" s="197"/>
      <c r="E69" s="197"/>
      <c r="F69" s="197"/>
      <c r="G69" s="19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row>
    <row r="70" spans="1:77" ht="15.75" customHeight="1">
      <c r="A70" s="197"/>
      <c r="B70" s="77"/>
      <c r="C70" s="197"/>
      <c r="D70" s="197"/>
      <c r="E70" s="197"/>
      <c r="F70" s="197"/>
      <c r="G70" s="19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row>
    <row r="71" spans="1:77" ht="15.75" customHeight="1">
      <c r="A71" s="197"/>
      <c r="B71" s="77"/>
      <c r="C71" s="197"/>
      <c r="D71" s="197"/>
      <c r="E71" s="197"/>
      <c r="F71" s="197"/>
      <c r="G71" s="19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row>
    <row r="72" spans="1:77" ht="15.75" customHeight="1">
      <c r="A72" s="197"/>
      <c r="B72" s="77"/>
      <c r="C72" s="197"/>
      <c r="D72" s="197"/>
      <c r="E72" s="197"/>
      <c r="F72" s="197"/>
      <c r="G72" s="19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row>
    <row r="73" spans="1:77" ht="15.75" customHeight="1">
      <c r="A73" s="197"/>
      <c r="B73" s="77"/>
      <c r="C73" s="197"/>
      <c r="D73" s="197"/>
      <c r="E73" s="197"/>
      <c r="F73" s="197"/>
      <c r="G73" s="19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row>
    <row r="74" spans="1:77" ht="15.75" customHeight="1">
      <c r="A74" s="197"/>
      <c r="B74" s="77"/>
      <c r="C74" s="197"/>
      <c r="D74" s="197"/>
      <c r="E74" s="197"/>
      <c r="F74" s="197"/>
      <c r="G74" s="19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row>
    <row r="75" spans="1:77" ht="15.75" customHeight="1">
      <c r="A75" s="197"/>
      <c r="B75" s="77"/>
      <c r="C75" s="197"/>
      <c r="D75" s="197"/>
      <c r="E75" s="197"/>
      <c r="F75" s="197"/>
      <c r="G75" s="19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row>
    <row r="76" spans="1:77" ht="15.75" customHeight="1">
      <c r="A76" s="197"/>
      <c r="B76" s="77"/>
      <c r="C76" s="197"/>
      <c r="D76" s="197"/>
      <c r="E76" s="197"/>
      <c r="F76" s="197"/>
      <c r="G76" s="19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row>
    <row r="77" spans="1:77" ht="15.75" customHeight="1">
      <c r="A77" s="197"/>
      <c r="B77" s="77"/>
      <c r="C77" s="197"/>
      <c r="D77" s="197"/>
      <c r="E77" s="197"/>
      <c r="F77" s="197"/>
      <c r="G77" s="19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row>
    <row r="78" spans="1:77" ht="15.75" customHeight="1">
      <c r="A78" s="197"/>
      <c r="B78" s="77"/>
      <c r="C78" s="197"/>
      <c r="D78" s="197"/>
      <c r="E78" s="197"/>
      <c r="F78" s="197"/>
      <c r="G78" s="19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row>
    <row r="79" spans="1:77" ht="15.75" customHeight="1">
      <c r="A79" s="197"/>
      <c r="B79" s="77"/>
      <c r="C79" s="197"/>
      <c r="D79" s="197"/>
      <c r="E79" s="197"/>
      <c r="F79" s="197"/>
      <c r="G79" s="19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row>
    <row r="80" spans="1:77" ht="15.75" hidden="1" customHeight="1">
      <c r="A80" s="197"/>
      <c r="B80" s="77"/>
      <c r="C80" s="198" t="s">
        <v>90</v>
      </c>
      <c r="D80" s="197"/>
      <c r="E80" s="199" t="s">
        <v>298</v>
      </c>
      <c r="F80" s="200"/>
      <c r="G80" s="201" t="s">
        <v>299</v>
      </c>
      <c r="H80" s="77"/>
      <c r="I80" s="127" t="s">
        <v>300</v>
      </c>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row>
    <row r="81" spans="1:77" ht="15.75" hidden="1" customHeight="1">
      <c r="A81" s="197"/>
      <c r="B81" s="77"/>
      <c r="C81" s="202" t="s">
        <v>103</v>
      </c>
      <c r="D81" s="197"/>
      <c r="E81" s="203" t="s">
        <v>229</v>
      </c>
      <c r="F81" s="197"/>
      <c r="G81" s="203" t="s">
        <v>301</v>
      </c>
      <c r="H81" s="77"/>
      <c r="I81" s="131" t="s">
        <v>302</v>
      </c>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row>
    <row r="82" spans="1:77" ht="15.75" hidden="1" customHeight="1">
      <c r="A82" s="197"/>
      <c r="B82" s="77"/>
      <c r="C82" s="202" t="s">
        <v>106</v>
      </c>
      <c r="D82" s="197"/>
      <c r="E82" s="203" t="s">
        <v>182</v>
      </c>
      <c r="F82" s="197"/>
      <c r="G82" s="203" t="s">
        <v>235</v>
      </c>
      <c r="H82" s="77"/>
      <c r="I82" s="131" t="s">
        <v>122</v>
      </c>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row>
    <row r="83" spans="1:77" ht="15.75" hidden="1" customHeight="1">
      <c r="A83" s="197"/>
      <c r="B83" s="77"/>
      <c r="C83" s="202" t="s">
        <v>108</v>
      </c>
      <c r="D83" s="197"/>
      <c r="E83" s="203" t="s">
        <v>303</v>
      </c>
      <c r="F83" s="197"/>
      <c r="G83" s="203" t="s">
        <v>120</v>
      </c>
      <c r="H83" s="77"/>
      <c r="I83" s="131" t="s">
        <v>155</v>
      </c>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row>
    <row r="84" spans="1:77" ht="15.75" hidden="1" customHeight="1">
      <c r="A84" s="197"/>
      <c r="B84" s="77"/>
      <c r="C84" s="202" t="s">
        <v>110</v>
      </c>
      <c r="D84" s="197"/>
      <c r="E84" s="203" t="s">
        <v>304</v>
      </c>
      <c r="F84" s="197"/>
      <c r="G84" s="203" t="s">
        <v>305</v>
      </c>
      <c r="H84" s="77"/>
      <c r="I84" s="131" t="s">
        <v>152</v>
      </c>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row>
    <row r="85" spans="1:77" ht="15.75" hidden="1" customHeight="1">
      <c r="A85" s="197"/>
      <c r="B85" s="77"/>
      <c r="C85" s="202" t="s">
        <v>123</v>
      </c>
      <c r="D85" s="197"/>
      <c r="E85" s="203" t="s">
        <v>306</v>
      </c>
      <c r="F85" s="197"/>
      <c r="G85" s="204" t="s">
        <v>115</v>
      </c>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row>
    <row r="86" spans="1:77" ht="15.75" hidden="1" customHeight="1">
      <c r="A86" s="197"/>
      <c r="B86" s="77"/>
      <c r="C86" s="202" t="s">
        <v>133</v>
      </c>
      <c r="D86" s="197"/>
      <c r="E86" s="203" t="s">
        <v>266</v>
      </c>
      <c r="F86" s="197"/>
      <c r="G86" s="197"/>
      <c r="H86" s="77"/>
      <c r="I86" s="127" t="s">
        <v>41</v>
      </c>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row>
    <row r="87" spans="1:77" ht="15.75" hidden="1" customHeight="1">
      <c r="A87" s="197"/>
      <c r="B87" s="77"/>
      <c r="C87" s="202" t="s">
        <v>134</v>
      </c>
      <c r="D87" s="197"/>
      <c r="E87" s="203" t="s">
        <v>307</v>
      </c>
      <c r="F87" s="197"/>
      <c r="G87" s="201" t="s">
        <v>308</v>
      </c>
      <c r="H87" s="77"/>
      <c r="I87" s="131" t="s">
        <v>170</v>
      </c>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row>
    <row r="88" spans="1:77" ht="15.75" hidden="1" customHeight="1">
      <c r="A88" s="197"/>
      <c r="B88" s="77"/>
      <c r="C88" s="202" t="s">
        <v>135</v>
      </c>
      <c r="D88" s="197"/>
      <c r="E88" s="203" t="s">
        <v>104</v>
      </c>
      <c r="F88" s="197"/>
      <c r="G88" s="203" t="s">
        <v>310</v>
      </c>
      <c r="H88" s="77"/>
      <c r="I88" s="131" t="s">
        <v>126</v>
      </c>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row>
    <row r="89" spans="1:77" ht="15.75" hidden="1" customHeight="1">
      <c r="A89" s="197"/>
      <c r="B89" s="77"/>
      <c r="C89" s="202" t="s">
        <v>138</v>
      </c>
      <c r="D89" s="197"/>
      <c r="E89" s="203" t="s">
        <v>156</v>
      </c>
      <c r="F89" s="197"/>
      <c r="G89" s="203" t="s">
        <v>139</v>
      </c>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row>
    <row r="90" spans="1:77" ht="15.75" hidden="1" customHeight="1">
      <c r="A90" s="197"/>
      <c r="B90" s="77"/>
      <c r="C90" s="202" t="s">
        <v>140</v>
      </c>
      <c r="D90" s="197"/>
      <c r="E90" s="203" t="s">
        <v>311</v>
      </c>
      <c r="F90" s="197"/>
      <c r="G90" s="203" t="s">
        <v>121</v>
      </c>
      <c r="H90" s="77"/>
      <c r="I90" s="133" t="s">
        <v>312</v>
      </c>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row>
    <row r="91" spans="1:77" ht="15.75" hidden="1" customHeight="1">
      <c r="A91" s="197"/>
      <c r="B91" s="77"/>
      <c r="C91" s="202" t="s">
        <v>136</v>
      </c>
      <c r="D91" s="197"/>
      <c r="E91" s="203" t="s">
        <v>313</v>
      </c>
      <c r="F91" s="197"/>
      <c r="G91" s="203" t="s">
        <v>236</v>
      </c>
      <c r="H91" s="77"/>
      <c r="I91" s="134">
        <v>15</v>
      </c>
      <c r="J91" s="135">
        <v>30</v>
      </c>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row>
    <row r="92" spans="1:77" ht="15.75" hidden="1" customHeight="1">
      <c r="A92" s="197"/>
      <c r="B92" s="77"/>
      <c r="C92" s="202" t="s">
        <v>142</v>
      </c>
      <c r="D92" s="197"/>
      <c r="E92" s="203" t="s">
        <v>314</v>
      </c>
      <c r="F92" s="197"/>
      <c r="G92" s="203" t="s">
        <v>151</v>
      </c>
      <c r="H92" s="77"/>
      <c r="I92" s="134">
        <v>0</v>
      </c>
      <c r="J92" s="135">
        <v>0</v>
      </c>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row>
    <row r="93" spans="1:77" ht="15.75" hidden="1" customHeight="1">
      <c r="A93" s="197"/>
      <c r="B93" s="77"/>
      <c r="C93" s="202" t="s">
        <v>144</v>
      </c>
      <c r="D93" s="197"/>
      <c r="E93" s="203" t="s">
        <v>315</v>
      </c>
      <c r="F93" s="197"/>
      <c r="G93" s="203" t="s">
        <v>117</v>
      </c>
      <c r="H93" s="77"/>
      <c r="I93" s="136">
        <v>10</v>
      </c>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row>
    <row r="94" spans="1:77" ht="15.75" hidden="1" customHeight="1">
      <c r="A94" s="197"/>
      <c r="B94" s="77"/>
      <c r="C94" s="202" t="s">
        <v>154</v>
      </c>
      <c r="D94" s="197"/>
      <c r="E94" s="203" t="s">
        <v>316</v>
      </c>
      <c r="F94" s="197"/>
      <c r="G94" s="203" t="s">
        <v>119</v>
      </c>
      <c r="H94" s="77"/>
      <c r="I94" s="137">
        <v>5</v>
      </c>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row>
    <row r="95" spans="1:77" ht="15.75" hidden="1" customHeight="1">
      <c r="A95" s="197"/>
      <c r="B95" s="77"/>
      <c r="C95" s="197"/>
      <c r="D95" s="197"/>
      <c r="E95" s="203" t="s">
        <v>317</v>
      </c>
      <c r="F95" s="197"/>
      <c r="G95" s="203" t="s">
        <v>318</v>
      </c>
      <c r="H95" s="77"/>
      <c r="I95" s="136">
        <v>0</v>
      </c>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row>
    <row r="96" spans="1:77" ht="15.75" hidden="1" customHeight="1">
      <c r="A96" s="197"/>
      <c r="B96" s="77"/>
      <c r="C96" s="198" t="s">
        <v>319</v>
      </c>
      <c r="D96" s="197"/>
      <c r="E96" s="203" t="s">
        <v>320</v>
      </c>
      <c r="F96" s="197"/>
      <c r="G96" s="203" t="s">
        <v>321</v>
      </c>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77"/>
      <c r="BR96" s="77"/>
      <c r="BS96" s="77"/>
      <c r="BT96" s="77"/>
      <c r="BU96" s="77"/>
      <c r="BV96" s="77"/>
      <c r="BW96" s="77"/>
      <c r="BX96" s="77"/>
      <c r="BY96" s="77"/>
    </row>
    <row r="97" spans="1:77" ht="15.75" hidden="1" customHeight="1">
      <c r="A97" s="197"/>
      <c r="B97" s="77"/>
      <c r="C97" s="202" t="s">
        <v>101</v>
      </c>
      <c r="D97" s="197"/>
      <c r="E97" s="203" t="s">
        <v>322</v>
      </c>
      <c r="F97" s="197"/>
      <c r="G97" s="203" t="s">
        <v>323</v>
      </c>
      <c r="H97" s="77"/>
      <c r="I97" s="129" t="s">
        <v>324</v>
      </c>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row>
    <row r="98" spans="1:77" ht="15.75" hidden="1" customHeight="1">
      <c r="A98" s="197"/>
      <c r="B98" s="77"/>
      <c r="C98" s="187"/>
      <c r="D98" s="197"/>
      <c r="E98" s="203" t="s">
        <v>254</v>
      </c>
      <c r="F98" s="197"/>
      <c r="G98" s="197"/>
      <c r="H98" s="77"/>
      <c r="I98" s="131" t="s">
        <v>141</v>
      </c>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c r="BQ98" s="77"/>
      <c r="BR98" s="77"/>
      <c r="BS98" s="77"/>
      <c r="BT98" s="77"/>
      <c r="BU98" s="77"/>
      <c r="BV98" s="77"/>
      <c r="BW98" s="77"/>
      <c r="BX98" s="77"/>
      <c r="BY98" s="77"/>
    </row>
    <row r="99" spans="1:77" ht="15.75" hidden="1" customHeight="1">
      <c r="A99" s="197"/>
      <c r="B99" s="77"/>
      <c r="C99" s="187"/>
      <c r="D99" s="197"/>
      <c r="E99" s="197"/>
      <c r="F99" s="197"/>
      <c r="G99" s="197"/>
      <c r="H99" s="77"/>
      <c r="I99" s="131" t="s">
        <v>326</v>
      </c>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row>
    <row r="100" spans="1:77" ht="15.75" hidden="1" customHeight="1">
      <c r="A100" s="197"/>
      <c r="B100" s="77"/>
      <c r="C100" s="187"/>
      <c r="D100" s="197"/>
      <c r="E100" s="205" t="s">
        <v>328</v>
      </c>
      <c r="F100" s="197"/>
      <c r="G100" s="201" t="s">
        <v>87</v>
      </c>
      <c r="H100" s="77"/>
      <c r="I100" s="131" t="s">
        <v>329</v>
      </c>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row>
    <row r="101" spans="1:77" ht="15.75" hidden="1" customHeight="1">
      <c r="A101" s="197"/>
      <c r="B101" s="77"/>
      <c r="C101" s="187"/>
      <c r="D101" s="197"/>
      <c r="E101" s="210" t="s">
        <v>237</v>
      </c>
      <c r="F101" s="197"/>
      <c r="G101" s="203" t="s">
        <v>137</v>
      </c>
      <c r="H101" s="77"/>
      <c r="I101" s="139"/>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row>
    <row r="102" spans="1:77" ht="15.75" hidden="1" customHeight="1">
      <c r="A102" s="197"/>
      <c r="B102" s="77"/>
      <c r="C102" s="187"/>
      <c r="D102" s="197"/>
      <c r="E102" s="210" t="s">
        <v>124</v>
      </c>
      <c r="F102" s="197"/>
      <c r="G102" s="203" t="s">
        <v>245</v>
      </c>
      <c r="H102" s="128"/>
      <c r="I102" s="140" t="s">
        <v>330</v>
      </c>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row>
    <row r="103" spans="1:77" ht="15.75" hidden="1" customHeight="1">
      <c r="A103" s="197"/>
      <c r="B103" s="77"/>
      <c r="C103" s="187"/>
      <c r="D103" s="197"/>
      <c r="E103" s="210" t="s">
        <v>332</v>
      </c>
      <c r="F103" s="197"/>
      <c r="G103" s="203" t="s">
        <v>253</v>
      </c>
      <c r="H103" s="128"/>
      <c r="I103" s="141" t="s">
        <v>117</v>
      </c>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row>
    <row r="104" spans="1:77" ht="15.75" hidden="1" customHeight="1">
      <c r="A104" s="197"/>
      <c r="B104" s="77"/>
      <c r="C104" s="187"/>
      <c r="D104" s="197"/>
      <c r="E104" s="197"/>
      <c r="F104" s="197"/>
      <c r="G104" s="197"/>
      <c r="H104" s="128"/>
      <c r="I104" s="131" t="s">
        <v>119</v>
      </c>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row>
    <row r="105" spans="1:77" ht="15.75" customHeight="1">
      <c r="A105" s="197"/>
      <c r="B105" s="77"/>
      <c r="C105" s="187"/>
      <c r="D105" s="197"/>
      <c r="E105" s="197"/>
      <c r="F105" s="197"/>
      <c r="G105" s="19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row>
    <row r="106" spans="1:77" ht="15.75" customHeight="1">
      <c r="A106" s="197"/>
      <c r="B106" s="77"/>
      <c r="C106" s="187"/>
      <c r="D106" s="197"/>
      <c r="E106" s="197"/>
      <c r="F106" s="197"/>
      <c r="G106" s="19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row>
    <row r="107" spans="1:77" ht="15.75" customHeight="1">
      <c r="A107" s="197"/>
      <c r="B107" s="77"/>
      <c r="C107" s="187"/>
      <c r="D107" s="197"/>
      <c r="E107" s="197"/>
      <c r="F107" s="197"/>
      <c r="G107" s="19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row>
    <row r="108" spans="1:77" ht="15.75" customHeight="1">
      <c r="A108" s="197"/>
      <c r="B108" s="77"/>
      <c r="C108" s="187"/>
      <c r="D108" s="197"/>
      <c r="E108" s="197"/>
      <c r="F108" s="197"/>
      <c r="G108" s="19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row>
    <row r="109" spans="1:77" ht="15.75" customHeight="1">
      <c r="A109" s="197"/>
      <c r="B109" s="77"/>
      <c r="C109" s="187"/>
      <c r="D109" s="197"/>
      <c r="E109" s="197"/>
      <c r="F109" s="197"/>
      <c r="G109" s="19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row>
    <row r="110" spans="1:77" ht="15.75" customHeight="1">
      <c r="A110" s="197"/>
      <c r="B110" s="77"/>
      <c r="C110" s="197"/>
      <c r="D110" s="197"/>
      <c r="E110" s="197"/>
      <c r="F110" s="197"/>
      <c r="G110" s="19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row>
    <row r="111" spans="1:77" ht="15.75" customHeight="1">
      <c r="A111" s="197"/>
      <c r="B111" s="77"/>
      <c r="C111" s="197"/>
      <c r="D111" s="197"/>
      <c r="E111" s="197"/>
      <c r="F111" s="197"/>
      <c r="G111" s="19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77"/>
      <c r="BR111" s="77"/>
      <c r="BS111" s="77"/>
      <c r="BT111" s="77"/>
      <c r="BU111" s="77"/>
      <c r="BV111" s="77"/>
      <c r="BW111" s="77"/>
      <c r="BX111" s="77"/>
      <c r="BY111" s="77"/>
    </row>
    <row r="112" spans="1:77" ht="15.75" customHeight="1">
      <c r="A112" s="197"/>
      <c r="B112" s="77"/>
      <c r="C112" s="197"/>
      <c r="D112" s="197"/>
      <c r="E112" s="197"/>
      <c r="F112" s="197"/>
      <c r="G112" s="19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row>
    <row r="113" spans="1:77" ht="15.75" customHeight="1">
      <c r="A113" s="197"/>
      <c r="B113" s="77"/>
      <c r="C113" s="197"/>
      <c r="D113" s="197"/>
      <c r="E113" s="197"/>
      <c r="F113" s="197"/>
      <c r="G113" s="19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row>
    <row r="114" spans="1:77" ht="15.75" customHeight="1">
      <c r="A114" s="197"/>
      <c r="B114" s="77"/>
      <c r="C114" s="197"/>
      <c r="D114" s="197"/>
      <c r="E114" s="197"/>
      <c r="F114" s="197"/>
      <c r="G114" s="19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row>
    <row r="115" spans="1:77" ht="15.75" customHeight="1">
      <c r="A115" s="197"/>
      <c r="B115" s="77"/>
      <c r="C115" s="197"/>
      <c r="D115" s="197"/>
      <c r="E115" s="197"/>
      <c r="F115" s="197"/>
      <c r="G115" s="19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row>
    <row r="116" spans="1:77" ht="15.75" customHeight="1">
      <c r="A116" s="197"/>
      <c r="B116" s="77"/>
      <c r="C116" s="197"/>
      <c r="D116" s="197"/>
      <c r="E116" s="197"/>
      <c r="F116" s="197"/>
      <c r="G116" s="19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row>
    <row r="117" spans="1:77" ht="15.75" customHeight="1">
      <c r="A117" s="197"/>
      <c r="B117" s="77"/>
      <c r="C117" s="197"/>
      <c r="D117" s="197"/>
      <c r="E117" s="197"/>
      <c r="F117" s="197"/>
      <c r="G117" s="19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row>
    <row r="118" spans="1:77" ht="15.75" customHeight="1">
      <c r="A118" s="197"/>
      <c r="B118" s="77"/>
      <c r="C118" s="197"/>
      <c r="D118" s="197"/>
      <c r="E118" s="197"/>
      <c r="F118" s="197"/>
      <c r="G118" s="19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row>
    <row r="119" spans="1:77" ht="15.75" customHeight="1">
      <c r="A119" s="197"/>
      <c r="B119" s="77"/>
      <c r="C119" s="197"/>
      <c r="D119" s="197"/>
      <c r="E119" s="197"/>
      <c r="F119" s="197"/>
      <c r="G119" s="19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row>
    <row r="120" spans="1:77" ht="15.75" customHeight="1">
      <c r="A120" s="197"/>
      <c r="B120" s="77"/>
      <c r="C120" s="197"/>
      <c r="D120" s="197"/>
      <c r="E120" s="197"/>
      <c r="F120" s="197"/>
      <c r="G120" s="19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row>
    <row r="121" spans="1:77" ht="15.75" customHeight="1">
      <c r="A121" s="197"/>
      <c r="B121" s="77"/>
      <c r="C121" s="197"/>
      <c r="D121" s="197"/>
      <c r="E121" s="197"/>
      <c r="F121" s="197"/>
      <c r="G121" s="19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row>
    <row r="122" spans="1:77" ht="15.75" customHeight="1">
      <c r="A122" s="197"/>
      <c r="B122" s="77"/>
      <c r="C122" s="197"/>
      <c r="D122" s="197"/>
      <c r="E122" s="197"/>
      <c r="F122" s="197"/>
      <c r="G122" s="19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row>
    <row r="123" spans="1:77" ht="15.75" customHeight="1">
      <c r="A123" s="197"/>
      <c r="B123" s="77"/>
      <c r="C123" s="197"/>
      <c r="D123" s="197"/>
      <c r="E123" s="197"/>
      <c r="F123" s="197"/>
      <c r="G123" s="19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c r="BE123" s="77"/>
      <c r="BF123" s="77"/>
      <c r="BG123" s="77"/>
      <c r="BH123" s="77"/>
      <c r="BI123" s="77"/>
      <c r="BJ123" s="77"/>
      <c r="BK123" s="77"/>
      <c r="BL123" s="77"/>
      <c r="BM123" s="77"/>
      <c r="BN123" s="77"/>
      <c r="BO123" s="77"/>
      <c r="BP123" s="77"/>
      <c r="BQ123" s="77"/>
      <c r="BR123" s="77"/>
      <c r="BS123" s="77"/>
      <c r="BT123" s="77"/>
      <c r="BU123" s="77"/>
      <c r="BV123" s="77"/>
      <c r="BW123" s="77"/>
      <c r="BX123" s="77"/>
      <c r="BY123" s="77"/>
    </row>
    <row r="124" spans="1:77" ht="15.75" customHeight="1">
      <c r="A124" s="197"/>
      <c r="B124" s="77"/>
      <c r="C124" s="197"/>
      <c r="D124" s="197"/>
      <c r="E124" s="197"/>
      <c r="F124" s="197"/>
      <c r="G124" s="19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row>
    <row r="125" spans="1:77" ht="15.75" customHeight="1">
      <c r="A125" s="197"/>
      <c r="B125" s="77"/>
      <c r="C125" s="197"/>
      <c r="D125" s="197"/>
      <c r="E125" s="197"/>
      <c r="F125" s="197"/>
      <c r="G125" s="19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row>
    <row r="126" spans="1:77" ht="15.75" customHeight="1">
      <c r="A126" s="197"/>
      <c r="B126" s="77"/>
      <c r="C126" s="197"/>
      <c r="D126" s="197"/>
      <c r="E126" s="197"/>
      <c r="F126" s="197"/>
      <c r="G126" s="19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row>
    <row r="127" spans="1:77" ht="15.75" customHeight="1">
      <c r="A127" s="197"/>
      <c r="B127" s="77"/>
      <c r="C127" s="197"/>
      <c r="D127" s="197"/>
      <c r="E127" s="197"/>
      <c r="F127" s="197"/>
      <c r="G127" s="19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row>
    <row r="128" spans="1:77" ht="15.75" customHeight="1">
      <c r="A128" s="197"/>
      <c r="B128" s="77"/>
      <c r="C128" s="197"/>
      <c r="D128" s="197"/>
      <c r="E128" s="197"/>
      <c r="F128" s="197"/>
      <c r="G128" s="19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c r="BQ128" s="77"/>
      <c r="BR128" s="77"/>
      <c r="BS128" s="77"/>
      <c r="BT128" s="77"/>
      <c r="BU128" s="77"/>
      <c r="BV128" s="77"/>
      <c r="BW128" s="77"/>
      <c r="BX128" s="77"/>
      <c r="BY128" s="77"/>
    </row>
    <row r="129" spans="1:77" ht="15.75" customHeight="1">
      <c r="A129" s="197"/>
      <c r="B129" s="77"/>
      <c r="C129" s="197"/>
      <c r="D129" s="197"/>
      <c r="E129" s="197"/>
      <c r="F129" s="197"/>
      <c r="G129" s="19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row>
    <row r="130" spans="1:77" ht="15.75" customHeight="1">
      <c r="A130" s="197"/>
      <c r="B130" s="77"/>
      <c r="C130" s="197"/>
      <c r="D130" s="197"/>
      <c r="E130" s="197"/>
      <c r="F130" s="197"/>
      <c r="G130" s="19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row>
    <row r="131" spans="1:77" ht="15.75" customHeight="1">
      <c r="A131" s="197"/>
      <c r="B131" s="77"/>
      <c r="C131" s="197"/>
      <c r="D131" s="197"/>
      <c r="E131" s="197"/>
      <c r="F131" s="197"/>
      <c r="G131" s="19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row>
    <row r="132" spans="1:77" ht="15.75" customHeight="1">
      <c r="A132" s="197"/>
      <c r="B132" s="77"/>
      <c r="C132" s="197"/>
      <c r="D132" s="197"/>
      <c r="E132" s="197"/>
      <c r="F132" s="197"/>
      <c r="G132" s="19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row>
    <row r="133" spans="1:77" ht="15.75" customHeight="1">
      <c r="A133" s="197"/>
      <c r="B133" s="77"/>
      <c r="C133" s="197"/>
      <c r="D133" s="197"/>
      <c r="E133" s="197"/>
      <c r="F133" s="197"/>
      <c r="G133" s="19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c r="BE133" s="77"/>
      <c r="BF133" s="77"/>
      <c r="BG133" s="77"/>
      <c r="BH133" s="77"/>
      <c r="BI133" s="77"/>
      <c r="BJ133" s="77"/>
      <c r="BK133" s="77"/>
      <c r="BL133" s="77"/>
      <c r="BM133" s="77"/>
      <c r="BN133" s="77"/>
      <c r="BO133" s="77"/>
      <c r="BP133" s="77"/>
      <c r="BQ133" s="77"/>
      <c r="BR133" s="77"/>
      <c r="BS133" s="77"/>
      <c r="BT133" s="77"/>
      <c r="BU133" s="77"/>
      <c r="BV133" s="77"/>
      <c r="BW133" s="77"/>
      <c r="BX133" s="77"/>
      <c r="BY133" s="77"/>
    </row>
    <row r="134" spans="1:77" ht="15.75" customHeight="1">
      <c r="A134" s="197"/>
      <c r="B134" s="77"/>
      <c r="C134" s="197"/>
      <c r="D134" s="197"/>
      <c r="E134" s="197"/>
      <c r="F134" s="197"/>
      <c r="G134" s="19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row>
    <row r="135" spans="1:77" ht="15.75" customHeight="1">
      <c r="A135" s="197"/>
      <c r="B135" s="77"/>
      <c r="C135" s="197"/>
      <c r="D135" s="197"/>
      <c r="E135" s="197"/>
      <c r="F135" s="197"/>
      <c r="G135" s="19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row>
    <row r="136" spans="1:77" ht="15.75" customHeight="1">
      <c r="A136" s="197"/>
      <c r="B136" s="77"/>
      <c r="C136" s="197"/>
      <c r="D136" s="197"/>
      <c r="E136" s="197"/>
      <c r="F136" s="197"/>
      <c r="G136" s="19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row>
    <row r="137" spans="1:77" ht="15.75" customHeight="1">
      <c r="A137" s="197"/>
      <c r="B137" s="77"/>
      <c r="C137" s="197"/>
      <c r="D137" s="197"/>
      <c r="E137" s="197"/>
      <c r="F137" s="197"/>
      <c r="G137" s="19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row>
    <row r="138" spans="1:77" ht="15.75" customHeight="1">
      <c r="A138" s="197"/>
      <c r="B138" s="77"/>
      <c r="C138" s="197"/>
      <c r="D138" s="197"/>
      <c r="E138" s="197"/>
      <c r="F138" s="197"/>
      <c r="G138" s="19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c r="BQ138" s="77"/>
      <c r="BR138" s="77"/>
      <c r="BS138" s="77"/>
      <c r="BT138" s="77"/>
      <c r="BU138" s="77"/>
      <c r="BV138" s="77"/>
      <c r="BW138" s="77"/>
      <c r="BX138" s="77"/>
      <c r="BY138" s="77"/>
    </row>
    <row r="139" spans="1:77" ht="15.75" customHeight="1">
      <c r="A139" s="197"/>
      <c r="B139" s="77"/>
      <c r="C139" s="197"/>
      <c r="D139" s="197"/>
      <c r="E139" s="197"/>
      <c r="F139" s="197"/>
      <c r="G139" s="19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row>
    <row r="140" spans="1:77" ht="15.75" customHeight="1">
      <c r="A140" s="197"/>
      <c r="B140" s="77"/>
      <c r="C140" s="197"/>
      <c r="D140" s="197"/>
      <c r="E140" s="197"/>
      <c r="F140" s="197"/>
      <c r="G140" s="19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row>
    <row r="141" spans="1:77" ht="15.75" customHeight="1">
      <c r="A141" s="197"/>
      <c r="B141" s="77"/>
      <c r="C141" s="197"/>
      <c r="D141" s="197"/>
      <c r="E141" s="197"/>
      <c r="F141" s="197"/>
      <c r="G141" s="19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row>
    <row r="142" spans="1:77" ht="15.75" customHeight="1">
      <c r="A142" s="197"/>
      <c r="B142" s="77"/>
      <c r="C142" s="197"/>
      <c r="D142" s="197"/>
      <c r="E142" s="197"/>
      <c r="F142" s="197"/>
      <c r="G142" s="19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row>
    <row r="143" spans="1:77" ht="15.75" customHeight="1">
      <c r="A143" s="197"/>
      <c r="B143" s="77"/>
      <c r="C143" s="197"/>
      <c r="D143" s="197"/>
      <c r="E143" s="197"/>
      <c r="F143" s="197"/>
      <c r="G143" s="19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7"/>
    </row>
    <row r="144" spans="1:77" ht="15.75" customHeight="1">
      <c r="A144" s="197"/>
      <c r="B144" s="77"/>
      <c r="C144" s="197"/>
      <c r="D144" s="197"/>
      <c r="E144" s="197"/>
      <c r="F144" s="197"/>
      <c r="G144" s="19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row>
    <row r="145" spans="1:77" ht="15.75" customHeight="1">
      <c r="A145" s="197"/>
      <c r="B145" s="77"/>
      <c r="C145" s="197"/>
      <c r="D145" s="197"/>
      <c r="E145" s="197"/>
      <c r="F145" s="197"/>
      <c r="G145" s="19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row>
    <row r="146" spans="1:77" ht="15.75" customHeight="1">
      <c r="A146" s="197"/>
      <c r="B146" s="77"/>
      <c r="C146" s="197"/>
      <c r="D146" s="197"/>
      <c r="E146" s="197"/>
      <c r="F146" s="197"/>
      <c r="G146" s="19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row>
    <row r="147" spans="1:77" ht="15.75" customHeight="1">
      <c r="A147" s="197"/>
      <c r="B147" s="77"/>
      <c r="C147" s="197"/>
      <c r="D147" s="197"/>
      <c r="E147" s="197"/>
      <c r="F147" s="197"/>
      <c r="G147" s="19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row>
    <row r="148" spans="1:77" ht="15.75" customHeight="1">
      <c r="A148" s="197"/>
      <c r="B148" s="77"/>
      <c r="C148" s="197"/>
      <c r="D148" s="197"/>
      <c r="E148" s="197"/>
      <c r="F148" s="197"/>
      <c r="G148" s="19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row>
    <row r="149" spans="1:77" ht="15.75" customHeight="1">
      <c r="A149" s="197"/>
      <c r="B149" s="77"/>
      <c r="C149" s="197"/>
      <c r="D149" s="197"/>
      <c r="E149" s="197"/>
      <c r="F149" s="197"/>
      <c r="G149" s="19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row>
    <row r="150" spans="1:77" ht="15.75" customHeight="1">
      <c r="A150" s="197"/>
      <c r="B150" s="77"/>
      <c r="C150" s="197"/>
      <c r="D150" s="197"/>
      <c r="E150" s="197"/>
      <c r="F150" s="197"/>
      <c r="G150" s="19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row>
    <row r="151" spans="1:77" ht="15.75" customHeight="1">
      <c r="A151" s="197"/>
      <c r="B151" s="77"/>
      <c r="C151" s="197"/>
      <c r="D151" s="197"/>
      <c r="E151" s="197"/>
      <c r="F151" s="197"/>
      <c r="G151" s="19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row>
    <row r="152" spans="1:77" ht="15.75" customHeight="1">
      <c r="A152" s="197"/>
      <c r="B152" s="77"/>
      <c r="C152" s="197"/>
      <c r="D152" s="197"/>
      <c r="E152" s="197"/>
      <c r="F152" s="197"/>
      <c r="G152" s="19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row>
    <row r="153" spans="1:77" ht="15.75" customHeight="1">
      <c r="A153" s="197"/>
      <c r="B153" s="77"/>
      <c r="C153" s="197"/>
      <c r="D153" s="197"/>
      <c r="E153" s="197"/>
      <c r="F153" s="197"/>
      <c r="G153" s="19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77"/>
      <c r="AT153" s="77"/>
      <c r="AU153" s="77"/>
      <c r="AV153" s="77"/>
      <c r="AW153" s="77"/>
      <c r="AX153" s="77"/>
      <c r="AY153" s="77"/>
      <c r="AZ153" s="77"/>
      <c r="BA153" s="77"/>
      <c r="BB153" s="77"/>
      <c r="BC153" s="77"/>
      <c r="BD153" s="77"/>
      <c r="BE153" s="77"/>
      <c r="BF153" s="77"/>
      <c r="BG153" s="77"/>
      <c r="BH153" s="77"/>
      <c r="BI153" s="77"/>
      <c r="BJ153" s="77"/>
      <c r="BK153" s="77"/>
      <c r="BL153" s="77"/>
      <c r="BM153" s="77"/>
      <c r="BN153" s="77"/>
      <c r="BO153" s="77"/>
      <c r="BP153" s="77"/>
      <c r="BQ153" s="77"/>
      <c r="BR153" s="77"/>
      <c r="BS153" s="77"/>
      <c r="BT153" s="77"/>
      <c r="BU153" s="77"/>
      <c r="BV153" s="77"/>
      <c r="BW153" s="77"/>
      <c r="BX153" s="77"/>
      <c r="BY153" s="77"/>
    </row>
    <row r="154" spans="1:77" ht="15.75" customHeight="1">
      <c r="A154" s="197"/>
      <c r="B154" s="77"/>
      <c r="C154" s="197"/>
      <c r="D154" s="197"/>
      <c r="E154" s="197"/>
      <c r="F154" s="197"/>
      <c r="G154" s="19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row>
    <row r="155" spans="1:77" ht="15.75" customHeight="1">
      <c r="A155" s="197"/>
      <c r="B155" s="77"/>
      <c r="C155" s="197"/>
      <c r="D155" s="197"/>
      <c r="E155" s="197"/>
      <c r="F155" s="197"/>
      <c r="G155" s="19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row>
    <row r="156" spans="1:77" ht="15.75" customHeight="1">
      <c r="A156" s="197"/>
      <c r="B156" s="77"/>
      <c r="C156" s="197"/>
      <c r="D156" s="197"/>
      <c r="E156" s="197"/>
      <c r="F156" s="197"/>
      <c r="G156" s="19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row>
    <row r="157" spans="1:77" ht="15.75" customHeight="1">
      <c r="A157" s="197"/>
      <c r="B157" s="77"/>
      <c r="C157" s="197"/>
      <c r="D157" s="197"/>
      <c r="E157" s="197"/>
      <c r="F157" s="197"/>
      <c r="G157" s="19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row>
    <row r="158" spans="1:77" ht="15.75" customHeight="1">
      <c r="A158" s="197"/>
      <c r="B158" s="77"/>
      <c r="C158" s="197"/>
      <c r="D158" s="197"/>
      <c r="E158" s="197"/>
      <c r="F158" s="197"/>
      <c r="G158" s="19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row>
    <row r="159" spans="1:77" ht="15.75" customHeight="1">
      <c r="A159" s="197"/>
      <c r="B159" s="77"/>
      <c r="C159" s="197"/>
      <c r="D159" s="197"/>
      <c r="E159" s="197"/>
      <c r="F159" s="197"/>
      <c r="G159" s="19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row>
    <row r="160" spans="1:77" ht="15.75" customHeight="1">
      <c r="A160" s="197"/>
      <c r="B160" s="77"/>
      <c r="C160" s="197"/>
      <c r="D160" s="197"/>
      <c r="E160" s="197"/>
      <c r="F160" s="197"/>
      <c r="G160" s="19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row>
    <row r="161" spans="1:77" ht="15.75" customHeight="1">
      <c r="A161" s="197"/>
      <c r="B161" s="77"/>
      <c r="C161" s="197"/>
      <c r="D161" s="197"/>
      <c r="E161" s="197"/>
      <c r="F161" s="197"/>
      <c r="G161" s="19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row>
    <row r="162" spans="1:77" ht="15.75" customHeight="1">
      <c r="A162" s="197"/>
      <c r="B162" s="77"/>
      <c r="C162" s="197"/>
      <c r="D162" s="197"/>
      <c r="E162" s="197"/>
      <c r="F162" s="197"/>
      <c r="G162" s="19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row>
    <row r="163" spans="1:77" ht="15.75" customHeight="1">
      <c r="A163" s="197"/>
      <c r="B163" s="77"/>
      <c r="C163" s="197"/>
      <c r="D163" s="197"/>
      <c r="E163" s="197"/>
      <c r="F163" s="197"/>
      <c r="G163" s="19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row>
    <row r="164" spans="1:77" ht="15.75" customHeight="1">
      <c r="A164" s="197"/>
      <c r="B164" s="77"/>
      <c r="C164" s="197"/>
      <c r="D164" s="197"/>
      <c r="E164" s="197"/>
      <c r="F164" s="197"/>
      <c r="G164" s="19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row>
    <row r="165" spans="1:77" ht="15.75" customHeight="1">
      <c r="A165" s="197"/>
      <c r="B165" s="77"/>
      <c r="C165" s="197"/>
      <c r="D165" s="197"/>
      <c r="E165" s="197"/>
      <c r="F165" s="197"/>
      <c r="G165" s="19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row>
    <row r="166" spans="1:77" ht="15.75" customHeight="1">
      <c r="A166" s="197"/>
      <c r="B166" s="77"/>
      <c r="C166" s="197"/>
      <c r="D166" s="197"/>
      <c r="E166" s="197"/>
      <c r="F166" s="197"/>
      <c r="G166" s="19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row>
    <row r="167" spans="1:77" ht="15.75" customHeight="1">
      <c r="A167" s="197"/>
      <c r="B167" s="77"/>
      <c r="C167" s="197"/>
      <c r="D167" s="197"/>
      <c r="E167" s="197"/>
      <c r="F167" s="197"/>
      <c r="G167" s="19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row>
    <row r="168" spans="1:77" ht="15.75" customHeight="1">
      <c r="A168" s="197"/>
      <c r="B168" s="77"/>
      <c r="C168" s="197"/>
      <c r="D168" s="197"/>
      <c r="E168" s="197"/>
      <c r="F168" s="197"/>
      <c r="G168" s="19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row>
    <row r="169" spans="1:77" ht="15.75" customHeight="1">
      <c r="A169" s="197"/>
      <c r="B169" s="77"/>
      <c r="C169" s="197"/>
      <c r="D169" s="197"/>
      <c r="E169" s="197"/>
      <c r="F169" s="197"/>
      <c r="G169" s="19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row>
    <row r="170" spans="1:77" ht="15.75" customHeight="1">
      <c r="A170" s="197"/>
      <c r="B170" s="77"/>
      <c r="C170" s="197"/>
      <c r="D170" s="197"/>
      <c r="E170" s="197"/>
      <c r="F170" s="197"/>
      <c r="G170" s="19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row>
    <row r="171" spans="1:77" ht="15.75" customHeight="1">
      <c r="A171" s="197"/>
      <c r="B171" s="77"/>
      <c r="C171" s="197"/>
      <c r="D171" s="197"/>
      <c r="E171" s="197"/>
      <c r="F171" s="197"/>
      <c r="G171" s="19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row>
    <row r="172" spans="1:77" ht="15.75" customHeight="1">
      <c r="A172" s="197"/>
      <c r="B172" s="77"/>
      <c r="C172" s="197"/>
      <c r="D172" s="197"/>
      <c r="E172" s="197"/>
      <c r="F172" s="197"/>
      <c r="G172" s="19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row>
    <row r="173" spans="1:77" ht="15.75" customHeight="1">
      <c r="A173" s="197"/>
      <c r="B173" s="77"/>
      <c r="C173" s="197"/>
      <c r="D173" s="197"/>
      <c r="E173" s="197"/>
      <c r="F173" s="197"/>
      <c r="G173" s="19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row>
    <row r="174" spans="1:77" ht="15.75" customHeight="1">
      <c r="A174" s="197"/>
      <c r="B174" s="77"/>
      <c r="C174" s="197"/>
      <c r="D174" s="197"/>
      <c r="E174" s="197"/>
      <c r="F174" s="197"/>
      <c r="G174" s="19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row>
    <row r="175" spans="1:77" ht="15.75" customHeight="1">
      <c r="A175" s="197"/>
      <c r="B175" s="77"/>
      <c r="C175" s="197"/>
      <c r="D175" s="197"/>
      <c r="E175" s="197"/>
      <c r="F175" s="197"/>
      <c r="G175" s="19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c r="BQ175" s="77"/>
      <c r="BR175" s="77"/>
      <c r="BS175" s="77"/>
      <c r="BT175" s="77"/>
      <c r="BU175" s="77"/>
      <c r="BV175" s="77"/>
      <c r="BW175" s="77"/>
      <c r="BX175" s="77"/>
      <c r="BY175" s="77"/>
    </row>
    <row r="176" spans="1:77" ht="15.75" customHeight="1">
      <c r="A176" s="197"/>
      <c r="B176" s="77"/>
      <c r="C176" s="197"/>
      <c r="D176" s="197"/>
      <c r="E176" s="197"/>
      <c r="F176" s="197"/>
      <c r="G176" s="19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77"/>
      <c r="BY176" s="77"/>
    </row>
    <row r="177" spans="1:77" ht="15.75" customHeight="1">
      <c r="A177" s="197"/>
      <c r="B177" s="77"/>
      <c r="C177" s="197"/>
      <c r="D177" s="197"/>
      <c r="E177" s="197"/>
      <c r="F177" s="197"/>
      <c r="G177" s="19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7"/>
    </row>
    <row r="178" spans="1:77" ht="15.75" customHeight="1">
      <c r="A178" s="197"/>
      <c r="B178" s="77"/>
      <c r="C178" s="197"/>
      <c r="D178" s="197"/>
      <c r="E178" s="197"/>
      <c r="F178" s="197"/>
      <c r="G178" s="19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77"/>
      <c r="BF178" s="77"/>
      <c r="BG178" s="77"/>
      <c r="BH178" s="77"/>
      <c r="BI178" s="77"/>
      <c r="BJ178" s="77"/>
      <c r="BK178" s="77"/>
      <c r="BL178" s="77"/>
      <c r="BM178" s="77"/>
      <c r="BN178" s="77"/>
      <c r="BO178" s="77"/>
      <c r="BP178" s="77"/>
      <c r="BQ178" s="77"/>
      <c r="BR178" s="77"/>
      <c r="BS178" s="77"/>
      <c r="BT178" s="77"/>
      <c r="BU178" s="77"/>
      <c r="BV178" s="77"/>
      <c r="BW178" s="77"/>
      <c r="BX178" s="77"/>
      <c r="BY178" s="77"/>
    </row>
    <row r="179" spans="1:77" ht="15.75" customHeight="1">
      <c r="A179" s="197"/>
      <c r="B179" s="77"/>
      <c r="C179" s="197"/>
      <c r="D179" s="197"/>
      <c r="E179" s="197"/>
      <c r="F179" s="197"/>
      <c r="G179" s="19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c r="BT179" s="77"/>
      <c r="BU179" s="77"/>
      <c r="BV179" s="77"/>
      <c r="BW179" s="77"/>
      <c r="BX179" s="77"/>
      <c r="BY179" s="77"/>
    </row>
    <row r="180" spans="1:77" ht="15.75" customHeight="1">
      <c r="A180" s="197"/>
      <c r="B180" s="77"/>
      <c r="C180" s="197"/>
      <c r="D180" s="197"/>
      <c r="E180" s="197"/>
      <c r="F180" s="197"/>
      <c r="G180" s="19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row>
    <row r="181" spans="1:77" ht="15.75" customHeight="1">
      <c r="A181" s="197"/>
      <c r="B181" s="77"/>
      <c r="C181" s="197"/>
      <c r="D181" s="197"/>
      <c r="E181" s="197"/>
      <c r="F181" s="197"/>
      <c r="G181" s="19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row>
    <row r="182" spans="1:77" ht="15.75" customHeight="1">
      <c r="A182" s="197"/>
      <c r="B182" s="77"/>
      <c r="C182" s="197"/>
      <c r="D182" s="197"/>
      <c r="E182" s="197"/>
      <c r="F182" s="197"/>
      <c r="G182" s="19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row>
    <row r="183" spans="1:77" ht="15.75" customHeight="1">
      <c r="A183" s="197"/>
      <c r="B183" s="77"/>
      <c r="C183" s="197"/>
      <c r="D183" s="197"/>
      <c r="E183" s="197"/>
      <c r="F183" s="197"/>
      <c r="G183" s="19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row>
    <row r="184" spans="1:77" ht="15.75" customHeight="1">
      <c r="A184" s="197"/>
      <c r="B184" s="77"/>
      <c r="C184" s="197"/>
      <c r="D184" s="197"/>
      <c r="E184" s="197"/>
      <c r="F184" s="197"/>
      <c r="G184" s="19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row>
    <row r="185" spans="1:77" ht="15.75" customHeight="1">
      <c r="A185" s="197"/>
      <c r="B185" s="77"/>
      <c r="C185" s="197"/>
      <c r="D185" s="197"/>
      <c r="E185" s="197"/>
      <c r="F185" s="197"/>
      <c r="G185" s="19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row>
    <row r="186" spans="1:77" ht="15.75" customHeight="1">
      <c r="A186" s="197"/>
      <c r="B186" s="77"/>
      <c r="C186" s="197"/>
      <c r="D186" s="197"/>
      <c r="E186" s="197"/>
      <c r="F186" s="197"/>
      <c r="G186" s="19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row>
    <row r="187" spans="1:77" ht="15.75" customHeight="1">
      <c r="A187" s="197"/>
      <c r="B187" s="77"/>
      <c r="C187" s="197"/>
      <c r="D187" s="197"/>
      <c r="E187" s="197"/>
      <c r="F187" s="197"/>
      <c r="G187" s="19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row>
    <row r="188" spans="1:77" ht="15.75" customHeight="1">
      <c r="A188" s="197"/>
      <c r="B188" s="77"/>
      <c r="C188" s="197"/>
      <c r="D188" s="197"/>
      <c r="E188" s="197"/>
      <c r="F188" s="197"/>
      <c r="G188" s="19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c r="BT188" s="77"/>
      <c r="BU188" s="77"/>
      <c r="BV188" s="77"/>
      <c r="BW188" s="77"/>
      <c r="BX188" s="77"/>
      <c r="BY188" s="77"/>
    </row>
    <row r="189" spans="1:77" ht="15.75" customHeight="1">
      <c r="A189" s="197"/>
      <c r="B189" s="77"/>
      <c r="C189" s="197"/>
      <c r="D189" s="197"/>
      <c r="E189" s="197"/>
      <c r="F189" s="197"/>
      <c r="G189" s="19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row>
    <row r="190" spans="1:77" ht="15.75" customHeight="1">
      <c r="A190" s="197"/>
      <c r="B190" s="77"/>
      <c r="C190" s="197"/>
      <c r="D190" s="197"/>
      <c r="E190" s="197"/>
      <c r="F190" s="197"/>
      <c r="G190" s="19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c r="BQ190" s="77"/>
      <c r="BR190" s="77"/>
      <c r="BS190" s="77"/>
      <c r="BT190" s="77"/>
      <c r="BU190" s="77"/>
      <c r="BV190" s="77"/>
      <c r="BW190" s="77"/>
      <c r="BX190" s="77"/>
      <c r="BY190" s="77"/>
    </row>
    <row r="191" spans="1:77" ht="15.75" customHeight="1">
      <c r="A191" s="197"/>
      <c r="B191" s="77"/>
      <c r="C191" s="197"/>
      <c r="D191" s="197"/>
      <c r="E191" s="197"/>
      <c r="F191" s="197"/>
      <c r="G191" s="19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c r="BQ191" s="77"/>
      <c r="BR191" s="77"/>
      <c r="BS191" s="77"/>
      <c r="BT191" s="77"/>
      <c r="BU191" s="77"/>
      <c r="BV191" s="77"/>
      <c r="BW191" s="77"/>
      <c r="BX191" s="77"/>
      <c r="BY191" s="77"/>
    </row>
    <row r="192" spans="1:77" ht="15.75" customHeight="1">
      <c r="A192" s="197"/>
      <c r="B192" s="77"/>
      <c r="C192" s="197"/>
      <c r="D192" s="197"/>
      <c r="E192" s="197"/>
      <c r="F192" s="197"/>
      <c r="G192" s="19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c r="BM192" s="77"/>
      <c r="BN192" s="77"/>
      <c r="BO192" s="77"/>
      <c r="BP192" s="77"/>
      <c r="BQ192" s="77"/>
      <c r="BR192" s="77"/>
      <c r="BS192" s="77"/>
      <c r="BT192" s="77"/>
      <c r="BU192" s="77"/>
      <c r="BV192" s="77"/>
      <c r="BW192" s="77"/>
      <c r="BX192" s="77"/>
      <c r="BY192" s="77"/>
    </row>
    <row r="193" spans="1:77" ht="15.75" customHeight="1">
      <c r="A193" s="197"/>
      <c r="B193" s="77"/>
      <c r="C193" s="197"/>
      <c r="D193" s="197"/>
      <c r="E193" s="197"/>
      <c r="F193" s="197"/>
      <c r="G193" s="19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c r="BQ193" s="77"/>
      <c r="BR193" s="77"/>
      <c r="BS193" s="77"/>
      <c r="BT193" s="77"/>
      <c r="BU193" s="77"/>
      <c r="BV193" s="77"/>
      <c r="BW193" s="77"/>
      <c r="BX193" s="77"/>
      <c r="BY193" s="77"/>
    </row>
    <row r="194" spans="1:77" ht="15.75" customHeight="1">
      <c r="A194" s="197"/>
      <c r="B194" s="77"/>
      <c r="C194" s="197"/>
      <c r="D194" s="197"/>
      <c r="E194" s="197"/>
      <c r="F194" s="197"/>
      <c r="G194" s="19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77"/>
      <c r="BR194" s="77"/>
      <c r="BS194" s="77"/>
      <c r="BT194" s="77"/>
      <c r="BU194" s="77"/>
      <c r="BV194" s="77"/>
      <c r="BW194" s="77"/>
      <c r="BX194" s="77"/>
      <c r="BY194" s="77"/>
    </row>
    <row r="195" spans="1:77" ht="15.75" customHeight="1">
      <c r="A195" s="197"/>
      <c r="B195" s="77"/>
      <c r="C195" s="197"/>
      <c r="D195" s="197"/>
      <c r="E195" s="197"/>
      <c r="F195" s="197"/>
      <c r="G195" s="19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77"/>
      <c r="BR195" s="77"/>
      <c r="BS195" s="77"/>
      <c r="BT195" s="77"/>
      <c r="BU195" s="77"/>
      <c r="BV195" s="77"/>
      <c r="BW195" s="77"/>
      <c r="BX195" s="77"/>
      <c r="BY195" s="77"/>
    </row>
    <row r="196" spans="1:77" ht="15.75" customHeight="1">
      <c r="A196" s="197"/>
      <c r="B196" s="77"/>
      <c r="C196" s="197"/>
      <c r="D196" s="197"/>
      <c r="E196" s="197"/>
      <c r="F196" s="197"/>
      <c r="G196" s="19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77"/>
      <c r="BR196" s="77"/>
      <c r="BS196" s="77"/>
      <c r="BT196" s="77"/>
      <c r="BU196" s="77"/>
      <c r="BV196" s="77"/>
      <c r="BW196" s="77"/>
      <c r="BX196" s="77"/>
      <c r="BY196" s="77"/>
    </row>
    <row r="197" spans="1:77" ht="15.75" customHeight="1">
      <c r="A197" s="197"/>
      <c r="B197" s="77"/>
      <c r="C197" s="197"/>
      <c r="D197" s="197"/>
      <c r="E197" s="197"/>
      <c r="F197" s="197"/>
      <c r="G197" s="19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77"/>
      <c r="BR197" s="77"/>
      <c r="BS197" s="77"/>
      <c r="BT197" s="77"/>
      <c r="BU197" s="77"/>
      <c r="BV197" s="77"/>
      <c r="BW197" s="77"/>
      <c r="BX197" s="77"/>
      <c r="BY197" s="77"/>
    </row>
    <row r="198" spans="1:77" ht="15.75" customHeight="1">
      <c r="A198" s="197"/>
      <c r="B198" s="77"/>
      <c r="C198" s="197"/>
      <c r="D198" s="197"/>
      <c r="E198" s="197"/>
      <c r="F198" s="197"/>
      <c r="G198" s="19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77"/>
      <c r="BR198" s="77"/>
      <c r="BS198" s="77"/>
      <c r="BT198" s="77"/>
      <c r="BU198" s="77"/>
      <c r="BV198" s="77"/>
      <c r="BW198" s="77"/>
      <c r="BX198" s="77"/>
      <c r="BY198" s="77"/>
    </row>
    <row r="199" spans="1:77" ht="15.75" customHeight="1">
      <c r="A199" s="197"/>
      <c r="B199" s="77"/>
      <c r="C199" s="197"/>
      <c r="D199" s="197"/>
      <c r="E199" s="197"/>
      <c r="F199" s="197"/>
      <c r="G199" s="19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row>
    <row r="200" spans="1:77" ht="15.75" customHeight="1">
      <c r="A200" s="197"/>
      <c r="B200" s="77"/>
      <c r="C200" s="197"/>
      <c r="D200" s="197"/>
      <c r="E200" s="197"/>
      <c r="F200" s="197"/>
      <c r="G200" s="19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row>
    <row r="201" spans="1:77" ht="15.75" customHeight="1">
      <c r="A201" s="197"/>
      <c r="B201" s="77"/>
      <c r="C201" s="197"/>
      <c r="D201" s="197"/>
      <c r="E201" s="197"/>
      <c r="F201" s="197"/>
      <c r="G201" s="19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row>
    <row r="202" spans="1:77" ht="15.75" customHeight="1">
      <c r="A202" s="197"/>
      <c r="B202" s="77"/>
      <c r="C202" s="197"/>
      <c r="D202" s="197"/>
      <c r="E202" s="197"/>
      <c r="F202" s="197"/>
      <c r="G202" s="19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row>
    <row r="203" spans="1:77" ht="15.75" customHeight="1">
      <c r="A203" s="197"/>
      <c r="B203" s="77"/>
      <c r="C203" s="197"/>
      <c r="D203" s="197"/>
      <c r="E203" s="197"/>
      <c r="F203" s="197"/>
      <c r="G203" s="19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row>
    <row r="204" spans="1:77" ht="15.75" customHeight="1">
      <c r="A204" s="197"/>
      <c r="B204" s="77"/>
      <c r="C204" s="197"/>
      <c r="D204" s="197"/>
      <c r="E204" s="197"/>
      <c r="F204" s="197"/>
      <c r="G204" s="19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row>
    <row r="205" spans="1:77" ht="15.75" customHeight="1">
      <c r="A205" s="197"/>
      <c r="B205" s="77"/>
      <c r="C205" s="197"/>
      <c r="D205" s="197"/>
      <c r="E205" s="197"/>
      <c r="F205" s="197"/>
      <c r="G205" s="19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row>
    <row r="206" spans="1:77" ht="15.75" customHeight="1">
      <c r="A206" s="197"/>
      <c r="B206" s="77"/>
      <c r="C206" s="197"/>
      <c r="D206" s="197"/>
      <c r="E206" s="197"/>
      <c r="F206" s="197"/>
      <c r="G206" s="19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c r="BM206" s="77"/>
      <c r="BN206" s="77"/>
      <c r="BO206" s="77"/>
      <c r="BP206" s="77"/>
      <c r="BQ206" s="77"/>
      <c r="BR206" s="77"/>
      <c r="BS206" s="77"/>
      <c r="BT206" s="77"/>
      <c r="BU206" s="77"/>
      <c r="BV206" s="77"/>
      <c r="BW206" s="77"/>
      <c r="BX206" s="77"/>
      <c r="BY206" s="77"/>
    </row>
    <row r="207" spans="1:77" ht="15.75" customHeight="1">
      <c r="A207" s="197"/>
      <c r="B207" s="77"/>
      <c r="C207" s="197"/>
      <c r="D207" s="197"/>
      <c r="E207" s="197"/>
      <c r="F207" s="197"/>
      <c r="G207" s="19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c r="BQ207" s="77"/>
      <c r="BR207" s="77"/>
      <c r="BS207" s="77"/>
      <c r="BT207" s="77"/>
      <c r="BU207" s="77"/>
      <c r="BV207" s="77"/>
      <c r="BW207" s="77"/>
      <c r="BX207" s="77"/>
      <c r="BY207" s="77"/>
    </row>
    <row r="208" spans="1:77" ht="15.75" customHeight="1">
      <c r="A208" s="197"/>
      <c r="B208" s="77"/>
      <c r="C208" s="197"/>
      <c r="D208" s="197"/>
      <c r="E208" s="197"/>
      <c r="F208" s="197"/>
      <c r="G208" s="19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c r="BT208" s="77"/>
      <c r="BU208" s="77"/>
      <c r="BV208" s="77"/>
      <c r="BW208" s="77"/>
      <c r="BX208" s="77"/>
      <c r="BY208" s="77"/>
    </row>
    <row r="209" spans="1:77" ht="15.75" customHeight="1">
      <c r="A209" s="197"/>
      <c r="B209" s="77"/>
      <c r="C209" s="197"/>
      <c r="D209" s="197"/>
      <c r="E209" s="197"/>
      <c r="F209" s="197"/>
      <c r="G209" s="19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c r="BQ209" s="77"/>
      <c r="BR209" s="77"/>
      <c r="BS209" s="77"/>
      <c r="BT209" s="77"/>
      <c r="BU209" s="77"/>
      <c r="BV209" s="77"/>
      <c r="BW209" s="77"/>
      <c r="BX209" s="77"/>
      <c r="BY209" s="77"/>
    </row>
    <row r="210" spans="1:77" ht="15.75" customHeight="1">
      <c r="A210" s="197"/>
      <c r="B210" s="77"/>
      <c r="C210" s="197"/>
      <c r="D210" s="197"/>
      <c r="E210" s="197"/>
      <c r="F210" s="197"/>
      <c r="G210" s="19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c r="BM210" s="77"/>
      <c r="BN210" s="77"/>
      <c r="BO210" s="77"/>
      <c r="BP210" s="77"/>
      <c r="BQ210" s="77"/>
      <c r="BR210" s="77"/>
      <c r="BS210" s="77"/>
      <c r="BT210" s="77"/>
      <c r="BU210" s="77"/>
      <c r="BV210" s="77"/>
      <c r="BW210" s="77"/>
      <c r="BX210" s="77"/>
      <c r="BY210" s="77"/>
    </row>
    <row r="211" spans="1:77" ht="15.75" customHeight="1">
      <c r="A211" s="197"/>
      <c r="B211" s="77"/>
      <c r="C211" s="197"/>
      <c r="D211" s="197"/>
      <c r="E211" s="197"/>
      <c r="F211" s="197"/>
      <c r="G211" s="19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row>
    <row r="212" spans="1:77" ht="15.75" customHeight="1">
      <c r="A212" s="197"/>
      <c r="B212" s="77"/>
      <c r="C212" s="197"/>
      <c r="D212" s="197"/>
      <c r="E212" s="197"/>
      <c r="F212" s="197"/>
      <c r="G212" s="19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row>
    <row r="213" spans="1:77" ht="15.75" customHeight="1">
      <c r="A213" s="197"/>
      <c r="B213" s="77"/>
      <c r="C213" s="197"/>
      <c r="D213" s="197"/>
      <c r="E213" s="197"/>
      <c r="F213" s="197"/>
      <c r="G213" s="19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row>
    <row r="214" spans="1:77" ht="15.75" customHeight="1">
      <c r="A214" s="197"/>
      <c r="B214" s="77"/>
      <c r="C214" s="197"/>
      <c r="D214" s="197"/>
      <c r="E214" s="197"/>
      <c r="F214" s="197"/>
      <c r="G214" s="19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row>
    <row r="215" spans="1:77" ht="15.75" customHeight="1">
      <c r="A215" s="197"/>
      <c r="B215" s="77"/>
      <c r="C215" s="197"/>
      <c r="D215" s="197"/>
      <c r="E215" s="197"/>
      <c r="F215" s="197"/>
      <c r="G215" s="19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7"/>
    </row>
    <row r="216" spans="1:77" ht="15.75" customHeight="1">
      <c r="A216" s="197"/>
      <c r="B216" s="77"/>
      <c r="C216" s="197"/>
      <c r="D216" s="197"/>
      <c r="E216" s="197"/>
      <c r="F216" s="197"/>
      <c r="G216" s="19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c r="BQ216" s="77"/>
      <c r="BR216" s="77"/>
      <c r="BS216" s="77"/>
      <c r="BT216" s="77"/>
      <c r="BU216" s="77"/>
      <c r="BV216" s="77"/>
      <c r="BW216" s="77"/>
      <c r="BX216" s="77"/>
      <c r="BY216" s="77"/>
    </row>
    <row r="217" spans="1:77" ht="15.75" customHeight="1">
      <c r="A217" s="197"/>
      <c r="B217" s="77"/>
      <c r="C217" s="197"/>
      <c r="D217" s="197"/>
      <c r="E217" s="197"/>
      <c r="F217" s="197"/>
      <c r="G217" s="19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c r="BN217" s="77"/>
      <c r="BO217" s="77"/>
      <c r="BP217" s="77"/>
      <c r="BQ217" s="77"/>
      <c r="BR217" s="77"/>
      <c r="BS217" s="77"/>
      <c r="BT217" s="77"/>
      <c r="BU217" s="77"/>
      <c r="BV217" s="77"/>
      <c r="BW217" s="77"/>
      <c r="BX217" s="77"/>
      <c r="BY217" s="77"/>
    </row>
    <row r="218" spans="1:77" ht="15.75" customHeight="1">
      <c r="A218" s="197"/>
      <c r="B218" s="77"/>
      <c r="C218" s="197"/>
      <c r="D218" s="197"/>
      <c r="E218" s="197"/>
      <c r="F218" s="197"/>
      <c r="G218" s="19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c r="AS218" s="77"/>
      <c r="AT218" s="77"/>
      <c r="AU218" s="77"/>
      <c r="AV218" s="77"/>
      <c r="AW218" s="77"/>
      <c r="AX218" s="77"/>
      <c r="AY218" s="77"/>
      <c r="AZ218" s="77"/>
      <c r="BA218" s="77"/>
      <c r="BB218" s="77"/>
      <c r="BC218" s="77"/>
      <c r="BD218" s="77"/>
      <c r="BE218" s="77"/>
      <c r="BF218" s="77"/>
      <c r="BG218" s="77"/>
      <c r="BH218" s="77"/>
      <c r="BI218" s="77"/>
      <c r="BJ218" s="77"/>
      <c r="BK218" s="77"/>
      <c r="BL218" s="77"/>
      <c r="BM218" s="77"/>
      <c r="BN218" s="77"/>
      <c r="BO218" s="77"/>
      <c r="BP218" s="77"/>
      <c r="BQ218" s="77"/>
      <c r="BR218" s="77"/>
      <c r="BS218" s="77"/>
      <c r="BT218" s="77"/>
      <c r="BU218" s="77"/>
      <c r="BV218" s="77"/>
      <c r="BW218" s="77"/>
      <c r="BX218" s="77"/>
      <c r="BY218" s="77"/>
    </row>
    <row r="219" spans="1:77" ht="15.75" customHeight="1">
      <c r="A219" s="197"/>
      <c r="B219" s="77"/>
      <c r="C219" s="197"/>
      <c r="D219" s="197"/>
      <c r="E219" s="197"/>
      <c r="F219" s="197"/>
      <c r="G219" s="19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row>
    <row r="220" spans="1:77" ht="15.75" customHeight="1">
      <c r="A220" s="197"/>
      <c r="B220" s="77"/>
      <c r="C220" s="197"/>
      <c r="D220" s="197"/>
      <c r="E220" s="197"/>
      <c r="F220" s="197"/>
      <c r="G220" s="19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c r="BX220" s="77"/>
      <c r="BY220" s="77"/>
    </row>
    <row r="221" spans="1:77" ht="15.75" customHeight="1">
      <c r="A221" s="197"/>
      <c r="B221" s="77"/>
      <c r="C221" s="197"/>
      <c r="D221" s="197"/>
      <c r="E221" s="197"/>
      <c r="F221" s="197"/>
      <c r="G221" s="19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c r="BM221" s="77"/>
      <c r="BN221" s="77"/>
      <c r="BO221" s="77"/>
      <c r="BP221" s="77"/>
      <c r="BQ221" s="77"/>
      <c r="BR221" s="77"/>
      <c r="BS221" s="77"/>
      <c r="BT221" s="77"/>
      <c r="BU221" s="77"/>
      <c r="BV221" s="77"/>
      <c r="BW221" s="77"/>
      <c r="BX221" s="77"/>
      <c r="BY221" s="77"/>
    </row>
    <row r="222" spans="1:77" ht="15.75" customHeight="1">
      <c r="A222" s="197"/>
      <c r="B222" s="77"/>
      <c r="C222" s="197"/>
      <c r="D222" s="197"/>
      <c r="E222" s="197"/>
      <c r="F222" s="197"/>
      <c r="G222" s="19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c r="AV222" s="77"/>
      <c r="AW222" s="77"/>
      <c r="AX222" s="77"/>
      <c r="AY222" s="77"/>
      <c r="AZ222" s="77"/>
      <c r="BA222" s="77"/>
      <c r="BB222" s="77"/>
      <c r="BC222" s="77"/>
      <c r="BD222" s="77"/>
      <c r="BE222" s="77"/>
      <c r="BF222" s="77"/>
      <c r="BG222" s="77"/>
      <c r="BH222" s="77"/>
      <c r="BI222" s="77"/>
      <c r="BJ222" s="77"/>
      <c r="BK222" s="77"/>
      <c r="BL222" s="77"/>
      <c r="BM222" s="77"/>
      <c r="BN222" s="77"/>
      <c r="BO222" s="77"/>
      <c r="BP222" s="77"/>
      <c r="BQ222" s="77"/>
      <c r="BR222" s="77"/>
      <c r="BS222" s="77"/>
      <c r="BT222" s="77"/>
      <c r="BU222" s="77"/>
      <c r="BV222" s="77"/>
      <c r="BW222" s="77"/>
      <c r="BX222" s="77"/>
      <c r="BY222" s="77"/>
    </row>
    <row r="223" spans="1:77" ht="15.75" customHeight="1">
      <c r="A223" s="197"/>
      <c r="B223" s="77"/>
      <c r="C223" s="197"/>
      <c r="D223" s="197"/>
      <c r="E223" s="197"/>
      <c r="F223" s="197"/>
      <c r="G223" s="19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row>
    <row r="224" spans="1:77" ht="15.75" customHeight="1">
      <c r="A224" s="197"/>
      <c r="B224" s="77"/>
      <c r="C224" s="197"/>
      <c r="D224" s="197"/>
      <c r="E224" s="197"/>
      <c r="F224" s="197"/>
      <c r="G224" s="19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row>
    <row r="225" spans="1:77" ht="15.75" customHeight="1">
      <c r="A225" s="197"/>
      <c r="B225" s="77"/>
      <c r="C225" s="197"/>
      <c r="D225" s="197"/>
      <c r="E225" s="197"/>
      <c r="F225" s="197"/>
      <c r="G225" s="19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row>
    <row r="226" spans="1:77" ht="15.75" customHeight="1">
      <c r="A226" s="197"/>
      <c r="B226" s="77"/>
      <c r="C226" s="197"/>
      <c r="D226" s="197"/>
      <c r="E226" s="197"/>
      <c r="F226" s="197"/>
      <c r="G226" s="19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c r="BE226" s="77"/>
      <c r="BF226" s="77"/>
      <c r="BG226" s="77"/>
      <c r="BH226" s="77"/>
      <c r="BI226" s="77"/>
      <c r="BJ226" s="77"/>
      <c r="BK226" s="77"/>
      <c r="BL226" s="77"/>
      <c r="BM226" s="77"/>
      <c r="BN226" s="77"/>
      <c r="BO226" s="77"/>
      <c r="BP226" s="77"/>
      <c r="BQ226" s="77"/>
      <c r="BR226" s="77"/>
      <c r="BS226" s="77"/>
      <c r="BT226" s="77"/>
      <c r="BU226" s="77"/>
      <c r="BV226" s="77"/>
      <c r="BW226" s="77"/>
      <c r="BX226" s="77"/>
      <c r="BY226" s="77"/>
    </row>
    <row r="227" spans="1:77" ht="15.75" customHeight="1">
      <c r="A227" s="197"/>
      <c r="B227" s="77"/>
      <c r="C227" s="197"/>
      <c r="D227" s="197"/>
      <c r="E227" s="197"/>
      <c r="F227" s="197"/>
      <c r="G227" s="19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row>
    <row r="228" spans="1:77" ht="15.75" customHeight="1">
      <c r="A228" s="197"/>
      <c r="B228" s="77"/>
      <c r="C228" s="197"/>
      <c r="D228" s="197"/>
      <c r="E228" s="197"/>
      <c r="F228" s="197"/>
      <c r="G228" s="19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row>
    <row r="229" spans="1:77" ht="15.75" customHeight="1">
      <c r="A229" s="197"/>
      <c r="B229" s="77"/>
      <c r="C229" s="197"/>
      <c r="D229" s="197"/>
      <c r="E229" s="197"/>
      <c r="F229" s="197"/>
      <c r="G229" s="19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c r="BE229" s="77"/>
      <c r="BF229" s="77"/>
      <c r="BG229" s="77"/>
      <c r="BH229" s="77"/>
      <c r="BI229" s="77"/>
      <c r="BJ229" s="77"/>
      <c r="BK229" s="77"/>
      <c r="BL229" s="77"/>
      <c r="BM229" s="77"/>
      <c r="BN229" s="77"/>
      <c r="BO229" s="77"/>
      <c r="BP229" s="77"/>
      <c r="BQ229" s="77"/>
      <c r="BR229" s="77"/>
      <c r="BS229" s="77"/>
      <c r="BT229" s="77"/>
      <c r="BU229" s="77"/>
      <c r="BV229" s="77"/>
      <c r="BW229" s="77"/>
      <c r="BX229" s="77"/>
      <c r="BY229" s="77"/>
    </row>
    <row r="230" spans="1:77" ht="15.75" customHeight="1">
      <c r="A230" s="197"/>
      <c r="B230" s="77"/>
      <c r="C230" s="197"/>
      <c r="D230" s="197"/>
      <c r="E230" s="197"/>
      <c r="F230" s="197"/>
      <c r="G230" s="19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row>
    <row r="231" spans="1:77" ht="15.75" customHeight="1">
      <c r="A231" s="197"/>
      <c r="B231" s="77"/>
      <c r="C231" s="197"/>
      <c r="D231" s="197"/>
      <c r="E231" s="197"/>
      <c r="F231" s="197"/>
      <c r="G231" s="19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row>
    <row r="232" spans="1:77" ht="15.75" customHeight="1">
      <c r="A232" s="197"/>
      <c r="B232" s="77"/>
      <c r="C232" s="197"/>
      <c r="D232" s="197"/>
      <c r="E232" s="197"/>
      <c r="F232" s="197"/>
      <c r="G232" s="19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77"/>
      <c r="BR232" s="77"/>
      <c r="BS232" s="77"/>
      <c r="BT232" s="77"/>
      <c r="BU232" s="77"/>
      <c r="BV232" s="77"/>
      <c r="BW232" s="77"/>
      <c r="BX232" s="77"/>
      <c r="BY232" s="77"/>
    </row>
    <row r="233" spans="1:77" ht="15.75" customHeight="1">
      <c r="A233" s="197"/>
      <c r="B233" s="77"/>
      <c r="C233" s="197"/>
      <c r="D233" s="197"/>
      <c r="E233" s="197"/>
      <c r="F233" s="197"/>
      <c r="G233" s="19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77"/>
      <c r="BR233" s="77"/>
      <c r="BS233" s="77"/>
      <c r="BT233" s="77"/>
      <c r="BU233" s="77"/>
      <c r="BV233" s="77"/>
      <c r="BW233" s="77"/>
      <c r="BX233" s="77"/>
      <c r="BY233" s="77"/>
    </row>
    <row r="234" spans="1:77" ht="15.75" customHeight="1">
      <c r="A234" s="197"/>
      <c r="B234" s="77"/>
      <c r="C234" s="197"/>
      <c r="D234" s="197"/>
      <c r="E234" s="197"/>
      <c r="F234" s="197"/>
      <c r="G234" s="19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c r="BE234" s="77"/>
      <c r="BF234" s="77"/>
      <c r="BG234" s="77"/>
      <c r="BH234" s="77"/>
      <c r="BI234" s="77"/>
      <c r="BJ234" s="77"/>
      <c r="BK234" s="77"/>
      <c r="BL234" s="77"/>
      <c r="BM234" s="77"/>
      <c r="BN234" s="77"/>
      <c r="BO234" s="77"/>
      <c r="BP234" s="77"/>
      <c r="BQ234" s="77"/>
      <c r="BR234" s="77"/>
      <c r="BS234" s="77"/>
      <c r="BT234" s="77"/>
      <c r="BU234" s="77"/>
      <c r="BV234" s="77"/>
      <c r="BW234" s="77"/>
      <c r="BX234" s="77"/>
      <c r="BY234" s="77"/>
    </row>
    <row r="235" spans="1:77" ht="15.75" customHeight="1">
      <c r="A235" s="197"/>
      <c r="B235" s="77"/>
      <c r="C235" s="197"/>
      <c r="D235" s="197"/>
      <c r="E235" s="197"/>
      <c r="F235" s="197"/>
      <c r="G235" s="19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7"/>
    </row>
    <row r="236" spans="1:77" ht="15.75" customHeight="1">
      <c r="A236" s="197"/>
      <c r="B236" s="77"/>
      <c r="C236" s="197"/>
      <c r="D236" s="197"/>
      <c r="E236" s="197"/>
      <c r="F236" s="197"/>
      <c r="G236" s="19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row>
    <row r="237" spans="1:77" ht="15.75" customHeight="1">
      <c r="A237" s="197"/>
      <c r="B237" s="77"/>
      <c r="C237" s="197"/>
      <c r="D237" s="197"/>
      <c r="E237" s="197"/>
      <c r="F237" s="197"/>
      <c r="G237" s="19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77"/>
      <c r="BY237" s="77"/>
    </row>
    <row r="238" spans="1:77" ht="15.75" customHeight="1">
      <c r="A238" s="197"/>
      <c r="B238" s="77"/>
      <c r="C238" s="197"/>
      <c r="D238" s="197"/>
      <c r="E238" s="197"/>
      <c r="F238" s="197"/>
      <c r="G238" s="19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c r="AV238" s="77"/>
      <c r="AW238" s="77"/>
      <c r="AX238" s="77"/>
      <c r="AY238" s="77"/>
      <c r="AZ238" s="77"/>
      <c r="BA238" s="77"/>
      <c r="BB238" s="77"/>
      <c r="BC238" s="77"/>
      <c r="BD238" s="77"/>
      <c r="BE238" s="77"/>
      <c r="BF238" s="77"/>
      <c r="BG238" s="77"/>
      <c r="BH238" s="77"/>
      <c r="BI238" s="77"/>
      <c r="BJ238" s="77"/>
      <c r="BK238" s="77"/>
      <c r="BL238" s="77"/>
      <c r="BM238" s="77"/>
      <c r="BN238" s="77"/>
      <c r="BO238" s="77"/>
      <c r="BP238" s="77"/>
      <c r="BQ238" s="77"/>
      <c r="BR238" s="77"/>
      <c r="BS238" s="77"/>
      <c r="BT238" s="77"/>
      <c r="BU238" s="77"/>
      <c r="BV238" s="77"/>
      <c r="BW238" s="77"/>
      <c r="BX238" s="77"/>
      <c r="BY238" s="77"/>
    </row>
    <row r="239" spans="1:77" ht="15.75" customHeight="1">
      <c r="A239" s="197"/>
      <c r="B239" s="77"/>
      <c r="C239" s="197"/>
      <c r="D239" s="197"/>
      <c r="E239" s="197"/>
      <c r="F239" s="197"/>
      <c r="G239" s="19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row>
    <row r="240" spans="1:77" ht="15.75" customHeight="1">
      <c r="A240" s="197"/>
      <c r="B240" s="77"/>
      <c r="C240" s="197"/>
      <c r="D240" s="197"/>
      <c r="E240" s="197"/>
      <c r="F240" s="197"/>
      <c r="G240" s="19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c r="AV240" s="77"/>
      <c r="AW240" s="77"/>
      <c r="AX240" s="77"/>
      <c r="AY240" s="77"/>
      <c r="AZ240" s="77"/>
      <c r="BA240" s="77"/>
      <c r="BB240" s="77"/>
      <c r="BC240" s="77"/>
      <c r="BD240" s="77"/>
      <c r="BE240" s="77"/>
      <c r="BF240" s="77"/>
      <c r="BG240" s="77"/>
      <c r="BH240" s="77"/>
      <c r="BI240" s="77"/>
      <c r="BJ240" s="77"/>
      <c r="BK240" s="77"/>
      <c r="BL240" s="77"/>
      <c r="BM240" s="77"/>
      <c r="BN240" s="77"/>
      <c r="BO240" s="77"/>
      <c r="BP240" s="77"/>
      <c r="BQ240" s="77"/>
      <c r="BR240" s="77"/>
      <c r="BS240" s="77"/>
      <c r="BT240" s="77"/>
      <c r="BU240" s="77"/>
      <c r="BV240" s="77"/>
      <c r="BW240" s="77"/>
      <c r="BX240" s="77"/>
      <c r="BY240" s="77"/>
    </row>
    <row r="241" spans="1:77" ht="15.75" customHeight="1">
      <c r="A241" s="197"/>
      <c r="B241" s="77"/>
      <c r="C241" s="197"/>
      <c r="D241" s="197"/>
      <c r="E241" s="197"/>
      <c r="F241" s="197"/>
      <c r="G241" s="19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c r="BT241" s="77"/>
      <c r="BU241" s="77"/>
      <c r="BV241" s="77"/>
      <c r="BW241" s="77"/>
      <c r="BX241" s="77"/>
      <c r="BY241" s="77"/>
    </row>
    <row r="242" spans="1:77" ht="15.75" customHeight="1">
      <c r="A242" s="197"/>
      <c r="B242" s="77"/>
      <c r="C242" s="197"/>
      <c r="D242" s="197"/>
      <c r="E242" s="197"/>
      <c r="F242" s="197"/>
      <c r="G242" s="19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c r="BT242" s="77"/>
      <c r="BU242" s="77"/>
      <c r="BV242" s="77"/>
      <c r="BW242" s="77"/>
      <c r="BX242" s="77"/>
      <c r="BY242" s="77"/>
    </row>
    <row r="243" spans="1:77" ht="15.75" customHeight="1">
      <c r="A243" s="197"/>
      <c r="B243" s="77"/>
      <c r="C243" s="197"/>
      <c r="D243" s="197"/>
      <c r="E243" s="197"/>
      <c r="F243" s="197"/>
      <c r="G243" s="19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77"/>
      <c r="BU243" s="77"/>
      <c r="BV243" s="77"/>
      <c r="BW243" s="77"/>
      <c r="BX243" s="77"/>
      <c r="BY243" s="77"/>
    </row>
    <row r="244" spans="1:77" ht="15.75" customHeight="1">
      <c r="A244" s="197"/>
      <c r="B244" s="77"/>
      <c r="C244" s="197"/>
      <c r="D244" s="197"/>
      <c r="E244" s="197"/>
      <c r="F244" s="197"/>
      <c r="G244" s="19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77"/>
      <c r="BU244" s="77"/>
      <c r="BV244" s="77"/>
      <c r="BW244" s="77"/>
      <c r="BX244" s="77"/>
      <c r="BY244" s="77"/>
    </row>
    <row r="245" spans="1:77" ht="15.75" customHeight="1">
      <c r="A245" s="197"/>
      <c r="B245" s="77"/>
      <c r="C245" s="197"/>
      <c r="D245" s="197"/>
      <c r="E245" s="197"/>
      <c r="F245" s="197"/>
      <c r="G245" s="19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c r="AV245" s="77"/>
      <c r="AW245" s="77"/>
      <c r="AX245" s="77"/>
      <c r="AY245" s="77"/>
      <c r="AZ245" s="77"/>
      <c r="BA245" s="77"/>
      <c r="BB245" s="77"/>
      <c r="BC245" s="77"/>
      <c r="BD245" s="77"/>
      <c r="BE245" s="77"/>
      <c r="BF245" s="77"/>
      <c r="BG245" s="77"/>
      <c r="BH245" s="77"/>
      <c r="BI245" s="77"/>
      <c r="BJ245" s="77"/>
      <c r="BK245" s="77"/>
      <c r="BL245" s="77"/>
      <c r="BM245" s="77"/>
      <c r="BN245" s="77"/>
      <c r="BO245" s="77"/>
      <c r="BP245" s="77"/>
      <c r="BQ245" s="77"/>
      <c r="BR245" s="77"/>
      <c r="BS245" s="77"/>
      <c r="BT245" s="77"/>
      <c r="BU245" s="77"/>
      <c r="BV245" s="77"/>
      <c r="BW245" s="77"/>
      <c r="BX245" s="77"/>
      <c r="BY245" s="77"/>
    </row>
    <row r="246" spans="1:77" ht="15.75" customHeight="1">
      <c r="A246" s="197"/>
      <c r="B246" s="77"/>
      <c r="C246" s="197"/>
      <c r="D246" s="197"/>
      <c r="E246" s="197"/>
      <c r="F246" s="197"/>
      <c r="G246" s="19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c r="BX246" s="77"/>
      <c r="BY246" s="77"/>
    </row>
    <row r="247" spans="1:77" ht="15.75" customHeight="1">
      <c r="A247" s="197"/>
      <c r="B247" s="77"/>
      <c r="C247" s="197"/>
      <c r="D247" s="197"/>
      <c r="E247" s="197"/>
      <c r="F247" s="197"/>
      <c r="G247" s="19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77"/>
      <c r="AN247" s="77"/>
      <c r="AO247" s="77"/>
      <c r="AP247" s="77"/>
      <c r="AQ247" s="77"/>
      <c r="AR247" s="77"/>
      <c r="AS247" s="77"/>
      <c r="AT247" s="77"/>
      <c r="AU247" s="77"/>
      <c r="AV247" s="77"/>
      <c r="AW247" s="77"/>
      <c r="AX247" s="77"/>
      <c r="AY247" s="77"/>
      <c r="AZ247" s="77"/>
      <c r="BA247" s="77"/>
      <c r="BB247" s="77"/>
      <c r="BC247" s="77"/>
      <c r="BD247" s="77"/>
      <c r="BE247" s="77"/>
      <c r="BF247" s="77"/>
      <c r="BG247" s="77"/>
      <c r="BH247" s="77"/>
      <c r="BI247" s="77"/>
      <c r="BJ247" s="77"/>
      <c r="BK247" s="77"/>
      <c r="BL247" s="77"/>
      <c r="BM247" s="77"/>
      <c r="BN247" s="77"/>
      <c r="BO247" s="77"/>
      <c r="BP247" s="77"/>
      <c r="BQ247" s="77"/>
      <c r="BR247" s="77"/>
      <c r="BS247" s="77"/>
      <c r="BT247" s="77"/>
      <c r="BU247" s="77"/>
      <c r="BV247" s="77"/>
      <c r="BW247" s="77"/>
      <c r="BX247" s="77"/>
      <c r="BY247" s="77"/>
    </row>
    <row r="248" spans="1:77" ht="15.75" customHeight="1">
      <c r="A248" s="197"/>
      <c r="B248" s="77"/>
      <c r="C248" s="197"/>
      <c r="D248" s="197"/>
      <c r="E248" s="197"/>
      <c r="F248" s="197"/>
      <c r="G248" s="19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c r="AF248" s="77"/>
      <c r="AG248" s="77"/>
      <c r="AH248" s="77"/>
      <c r="AI248" s="77"/>
      <c r="AJ248" s="77"/>
      <c r="AK248" s="77"/>
      <c r="AL248" s="77"/>
      <c r="AM248" s="77"/>
      <c r="AN248" s="77"/>
      <c r="AO248" s="77"/>
      <c r="AP248" s="77"/>
      <c r="AQ248" s="77"/>
      <c r="AR248" s="77"/>
      <c r="AS248" s="77"/>
      <c r="AT248" s="77"/>
      <c r="AU248" s="77"/>
      <c r="AV248" s="77"/>
      <c r="AW248" s="77"/>
      <c r="AX248" s="77"/>
      <c r="AY248" s="77"/>
      <c r="AZ248" s="77"/>
      <c r="BA248" s="77"/>
      <c r="BB248" s="77"/>
      <c r="BC248" s="77"/>
      <c r="BD248" s="77"/>
      <c r="BE248" s="77"/>
      <c r="BF248" s="77"/>
      <c r="BG248" s="77"/>
      <c r="BH248" s="77"/>
      <c r="BI248" s="77"/>
      <c r="BJ248" s="77"/>
      <c r="BK248" s="77"/>
      <c r="BL248" s="77"/>
      <c r="BM248" s="77"/>
      <c r="BN248" s="77"/>
      <c r="BO248" s="77"/>
      <c r="BP248" s="77"/>
      <c r="BQ248" s="77"/>
      <c r="BR248" s="77"/>
      <c r="BS248" s="77"/>
      <c r="BT248" s="77"/>
      <c r="BU248" s="77"/>
      <c r="BV248" s="77"/>
      <c r="BW248" s="77"/>
      <c r="BX248" s="77"/>
      <c r="BY248" s="77"/>
    </row>
    <row r="249" spans="1:77" ht="15.75" customHeight="1">
      <c r="A249" s="197"/>
      <c r="B249" s="77"/>
      <c r="C249" s="197"/>
      <c r="D249" s="197"/>
      <c r="E249" s="197"/>
      <c r="F249" s="197"/>
      <c r="G249" s="19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c r="AV249" s="77"/>
      <c r="AW249" s="77"/>
      <c r="AX249" s="77"/>
      <c r="AY249" s="77"/>
      <c r="AZ249" s="77"/>
      <c r="BA249" s="77"/>
      <c r="BB249" s="77"/>
      <c r="BC249" s="77"/>
      <c r="BD249" s="77"/>
      <c r="BE249" s="77"/>
      <c r="BF249" s="77"/>
      <c r="BG249" s="77"/>
      <c r="BH249" s="77"/>
      <c r="BI249" s="77"/>
      <c r="BJ249" s="77"/>
      <c r="BK249" s="77"/>
      <c r="BL249" s="77"/>
      <c r="BM249" s="77"/>
      <c r="BN249" s="77"/>
      <c r="BO249" s="77"/>
      <c r="BP249" s="77"/>
      <c r="BQ249" s="77"/>
      <c r="BR249" s="77"/>
      <c r="BS249" s="77"/>
      <c r="BT249" s="77"/>
      <c r="BU249" s="77"/>
      <c r="BV249" s="77"/>
      <c r="BW249" s="77"/>
      <c r="BX249" s="77"/>
      <c r="BY249" s="77"/>
    </row>
    <row r="250" spans="1:77" ht="15.75" customHeight="1">
      <c r="A250" s="197"/>
      <c r="B250" s="77"/>
      <c r="C250" s="197"/>
      <c r="D250" s="197"/>
      <c r="E250" s="197"/>
      <c r="F250" s="197"/>
      <c r="G250" s="19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77"/>
      <c r="BI250" s="77"/>
      <c r="BJ250" s="77"/>
      <c r="BK250" s="77"/>
      <c r="BL250" s="77"/>
      <c r="BM250" s="77"/>
      <c r="BN250" s="77"/>
      <c r="BO250" s="77"/>
      <c r="BP250" s="77"/>
      <c r="BQ250" s="77"/>
      <c r="BR250" s="77"/>
      <c r="BS250" s="77"/>
      <c r="BT250" s="77"/>
      <c r="BU250" s="77"/>
      <c r="BV250" s="77"/>
      <c r="BW250" s="77"/>
      <c r="BX250" s="77"/>
      <c r="BY250" s="77"/>
    </row>
    <row r="251" spans="1:77" ht="15.75" customHeight="1">
      <c r="A251" s="197"/>
      <c r="B251" s="77"/>
      <c r="C251" s="197"/>
      <c r="D251" s="197"/>
      <c r="E251" s="197"/>
      <c r="F251" s="197"/>
      <c r="G251" s="19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c r="BE251" s="77"/>
      <c r="BF251" s="77"/>
      <c r="BG251" s="77"/>
      <c r="BH251" s="77"/>
      <c r="BI251" s="77"/>
      <c r="BJ251" s="77"/>
      <c r="BK251" s="77"/>
      <c r="BL251" s="77"/>
      <c r="BM251" s="77"/>
      <c r="BN251" s="77"/>
      <c r="BO251" s="77"/>
      <c r="BP251" s="77"/>
      <c r="BQ251" s="77"/>
      <c r="BR251" s="77"/>
      <c r="BS251" s="77"/>
      <c r="BT251" s="77"/>
      <c r="BU251" s="77"/>
      <c r="BV251" s="77"/>
      <c r="BW251" s="77"/>
      <c r="BX251" s="77"/>
      <c r="BY251" s="77"/>
    </row>
    <row r="252" spans="1:77" ht="15.75" customHeight="1">
      <c r="A252" s="197"/>
      <c r="B252" s="77"/>
      <c r="C252" s="197"/>
      <c r="D252" s="197"/>
      <c r="E252" s="197"/>
      <c r="F252" s="197"/>
      <c r="G252" s="19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row>
    <row r="253" spans="1:77" ht="15.75" customHeight="1">
      <c r="A253" s="197"/>
      <c r="B253" s="77"/>
      <c r="C253" s="197"/>
      <c r="D253" s="197"/>
      <c r="E253" s="197"/>
      <c r="F253" s="197"/>
      <c r="G253" s="19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row>
    <row r="254" spans="1:77" ht="15.75" customHeight="1">
      <c r="A254" s="197"/>
      <c r="B254" s="77"/>
      <c r="C254" s="197"/>
      <c r="D254" s="197"/>
      <c r="E254" s="197"/>
      <c r="F254" s="197"/>
      <c r="G254" s="19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c r="AV254" s="77"/>
      <c r="AW254" s="77"/>
      <c r="AX254" s="77"/>
      <c r="AY254" s="77"/>
      <c r="AZ254" s="77"/>
      <c r="BA254" s="77"/>
      <c r="BB254" s="77"/>
      <c r="BC254" s="77"/>
      <c r="BD254" s="77"/>
      <c r="BE254" s="77"/>
      <c r="BF254" s="77"/>
      <c r="BG254" s="77"/>
      <c r="BH254" s="77"/>
      <c r="BI254" s="77"/>
      <c r="BJ254" s="77"/>
      <c r="BK254" s="77"/>
      <c r="BL254" s="77"/>
      <c r="BM254" s="77"/>
      <c r="BN254" s="77"/>
      <c r="BO254" s="77"/>
      <c r="BP254" s="77"/>
      <c r="BQ254" s="77"/>
      <c r="BR254" s="77"/>
      <c r="BS254" s="77"/>
      <c r="BT254" s="77"/>
      <c r="BU254" s="77"/>
      <c r="BV254" s="77"/>
      <c r="BW254" s="77"/>
      <c r="BX254" s="77"/>
      <c r="BY254" s="77"/>
    </row>
    <row r="255" spans="1:77" ht="15.75" customHeight="1">
      <c r="A255" s="197"/>
      <c r="B255" s="77"/>
      <c r="C255" s="197"/>
      <c r="D255" s="197"/>
      <c r="E255" s="197"/>
      <c r="F255" s="197"/>
      <c r="G255" s="19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7"/>
      <c r="BR255" s="77"/>
      <c r="BS255" s="77"/>
      <c r="BT255" s="77"/>
      <c r="BU255" s="77"/>
      <c r="BV255" s="77"/>
      <c r="BW255" s="77"/>
      <c r="BX255" s="77"/>
      <c r="BY255" s="77"/>
    </row>
    <row r="256" spans="1:77" ht="15.75" customHeight="1">
      <c r="A256" s="197"/>
      <c r="B256" s="77"/>
      <c r="C256" s="197"/>
      <c r="D256" s="197"/>
      <c r="E256" s="197"/>
      <c r="F256" s="197"/>
      <c r="G256" s="19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7"/>
      <c r="BH256" s="77"/>
      <c r="BI256" s="77"/>
      <c r="BJ256" s="77"/>
      <c r="BK256" s="77"/>
      <c r="BL256" s="77"/>
      <c r="BM256" s="77"/>
      <c r="BN256" s="77"/>
      <c r="BO256" s="77"/>
      <c r="BP256" s="77"/>
      <c r="BQ256" s="77"/>
      <c r="BR256" s="77"/>
      <c r="BS256" s="77"/>
      <c r="BT256" s="77"/>
      <c r="BU256" s="77"/>
      <c r="BV256" s="77"/>
      <c r="BW256" s="77"/>
      <c r="BX256" s="77"/>
      <c r="BY256" s="77"/>
    </row>
    <row r="257" spans="1:77" ht="15.75" customHeight="1">
      <c r="A257" s="197"/>
      <c r="B257" s="77"/>
      <c r="C257" s="197"/>
      <c r="D257" s="197"/>
      <c r="E257" s="197"/>
      <c r="F257" s="197"/>
      <c r="G257" s="19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c r="BE257" s="77"/>
      <c r="BF257" s="77"/>
      <c r="BG257" s="77"/>
      <c r="BH257" s="77"/>
      <c r="BI257" s="77"/>
      <c r="BJ257" s="77"/>
      <c r="BK257" s="77"/>
      <c r="BL257" s="77"/>
      <c r="BM257" s="77"/>
      <c r="BN257" s="77"/>
      <c r="BO257" s="77"/>
      <c r="BP257" s="77"/>
      <c r="BQ257" s="77"/>
      <c r="BR257" s="77"/>
      <c r="BS257" s="77"/>
      <c r="BT257" s="77"/>
      <c r="BU257" s="77"/>
      <c r="BV257" s="77"/>
      <c r="BW257" s="77"/>
      <c r="BX257" s="77"/>
      <c r="BY257" s="77"/>
    </row>
    <row r="258" spans="1:77" ht="15.75" customHeight="1">
      <c r="A258" s="197"/>
      <c r="B258" s="77"/>
      <c r="C258" s="197"/>
      <c r="D258" s="197"/>
      <c r="E258" s="197"/>
      <c r="F258" s="197"/>
      <c r="G258" s="19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c r="AV258" s="77"/>
      <c r="AW258" s="77"/>
      <c r="AX258" s="77"/>
      <c r="AY258" s="77"/>
      <c r="AZ258" s="77"/>
      <c r="BA258" s="77"/>
      <c r="BB258" s="77"/>
      <c r="BC258" s="77"/>
      <c r="BD258" s="77"/>
      <c r="BE258" s="77"/>
      <c r="BF258" s="77"/>
      <c r="BG258" s="77"/>
      <c r="BH258" s="77"/>
      <c r="BI258" s="77"/>
      <c r="BJ258" s="77"/>
      <c r="BK258" s="77"/>
      <c r="BL258" s="77"/>
      <c r="BM258" s="77"/>
      <c r="BN258" s="77"/>
      <c r="BO258" s="77"/>
      <c r="BP258" s="77"/>
      <c r="BQ258" s="77"/>
      <c r="BR258" s="77"/>
      <c r="BS258" s="77"/>
      <c r="BT258" s="77"/>
      <c r="BU258" s="77"/>
      <c r="BV258" s="77"/>
      <c r="BW258" s="77"/>
      <c r="BX258" s="77"/>
      <c r="BY258" s="77"/>
    </row>
    <row r="259" spans="1:77" ht="15.75" customHeight="1">
      <c r="A259" s="197"/>
      <c r="B259" s="77"/>
      <c r="C259" s="197"/>
      <c r="D259" s="197"/>
      <c r="E259" s="197"/>
      <c r="F259" s="197"/>
      <c r="G259" s="19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c r="BM259" s="77"/>
      <c r="BN259" s="77"/>
      <c r="BO259" s="77"/>
      <c r="BP259" s="77"/>
      <c r="BQ259" s="77"/>
      <c r="BR259" s="77"/>
      <c r="BS259" s="77"/>
      <c r="BT259" s="77"/>
      <c r="BU259" s="77"/>
      <c r="BV259" s="77"/>
      <c r="BW259" s="77"/>
      <c r="BX259" s="77"/>
      <c r="BY259" s="77"/>
    </row>
    <row r="260" spans="1:77" ht="15.75" customHeight="1">
      <c r="A260" s="197"/>
      <c r="B260" s="77"/>
      <c r="C260" s="197"/>
      <c r="D260" s="197"/>
      <c r="E260" s="197"/>
      <c r="F260" s="197"/>
      <c r="G260" s="19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J260" s="77"/>
      <c r="BK260" s="77"/>
      <c r="BL260" s="77"/>
      <c r="BM260" s="77"/>
      <c r="BN260" s="77"/>
      <c r="BO260" s="77"/>
      <c r="BP260" s="77"/>
      <c r="BQ260" s="77"/>
      <c r="BR260" s="77"/>
      <c r="BS260" s="77"/>
      <c r="BT260" s="77"/>
      <c r="BU260" s="77"/>
      <c r="BV260" s="77"/>
      <c r="BW260" s="77"/>
      <c r="BX260" s="77"/>
      <c r="BY260" s="77"/>
    </row>
    <row r="261" spans="1:77" ht="15.75" customHeight="1">
      <c r="A261" s="197"/>
      <c r="B261" s="77"/>
      <c r="C261" s="197"/>
      <c r="D261" s="197"/>
      <c r="E261" s="197"/>
      <c r="F261" s="197"/>
      <c r="G261" s="19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c r="AV261" s="77"/>
      <c r="AW261" s="77"/>
      <c r="AX261" s="77"/>
      <c r="AY261" s="77"/>
      <c r="AZ261" s="77"/>
      <c r="BA261" s="77"/>
      <c r="BB261" s="77"/>
      <c r="BC261" s="77"/>
      <c r="BD261" s="77"/>
      <c r="BE261" s="77"/>
      <c r="BF261" s="77"/>
      <c r="BG261" s="77"/>
      <c r="BH261" s="77"/>
      <c r="BI261" s="77"/>
      <c r="BJ261" s="77"/>
      <c r="BK261" s="77"/>
      <c r="BL261" s="77"/>
      <c r="BM261" s="77"/>
      <c r="BN261" s="77"/>
      <c r="BO261" s="77"/>
      <c r="BP261" s="77"/>
      <c r="BQ261" s="77"/>
      <c r="BR261" s="77"/>
      <c r="BS261" s="77"/>
      <c r="BT261" s="77"/>
      <c r="BU261" s="77"/>
      <c r="BV261" s="77"/>
      <c r="BW261" s="77"/>
      <c r="BX261" s="77"/>
      <c r="BY261" s="77"/>
    </row>
    <row r="262" spans="1:77" ht="15.75" customHeight="1">
      <c r="A262" s="197"/>
      <c r="B262" s="77"/>
      <c r="C262" s="197"/>
      <c r="D262" s="197"/>
      <c r="E262" s="197"/>
      <c r="F262" s="197"/>
      <c r="G262" s="19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c r="AV262" s="77"/>
      <c r="AW262" s="77"/>
      <c r="AX262" s="77"/>
      <c r="AY262" s="77"/>
      <c r="AZ262" s="77"/>
      <c r="BA262" s="77"/>
      <c r="BB262" s="77"/>
      <c r="BC262" s="77"/>
      <c r="BD262" s="77"/>
      <c r="BE262" s="77"/>
      <c r="BF262" s="77"/>
      <c r="BG262" s="77"/>
      <c r="BH262" s="77"/>
      <c r="BI262" s="77"/>
      <c r="BJ262" s="77"/>
      <c r="BK262" s="77"/>
      <c r="BL262" s="77"/>
      <c r="BM262" s="77"/>
      <c r="BN262" s="77"/>
      <c r="BO262" s="77"/>
      <c r="BP262" s="77"/>
      <c r="BQ262" s="77"/>
      <c r="BR262" s="77"/>
      <c r="BS262" s="77"/>
      <c r="BT262" s="77"/>
      <c r="BU262" s="77"/>
      <c r="BV262" s="77"/>
      <c r="BW262" s="77"/>
      <c r="BX262" s="77"/>
      <c r="BY262" s="77"/>
    </row>
    <row r="263" spans="1:77" ht="15.75" customHeight="1">
      <c r="A263" s="197"/>
      <c r="B263" s="77"/>
      <c r="C263" s="197"/>
      <c r="D263" s="197"/>
      <c r="E263" s="197"/>
      <c r="F263" s="197"/>
      <c r="G263" s="19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c r="AI263" s="77"/>
      <c r="AJ263" s="77"/>
      <c r="AK263" s="77"/>
      <c r="AL263" s="77"/>
      <c r="AM263" s="77"/>
      <c r="AN263" s="77"/>
      <c r="AO263" s="77"/>
      <c r="AP263" s="77"/>
      <c r="AQ263" s="77"/>
      <c r="AR263" s="77"/>
      <c r="AS263" s="77"/>
      <c r="AT263" s="77"/>
      <c r="AU263" s="77"/>
      <c r="AV263" s="77"/>
      <c r="AW263" s="77"/>
      <c r="AX263" s="77"/>
      <c r="AY263" s="77"/>
      <c r="AZ263" s="77"/>
      <c r="BA263" s="77"/>
      <c r="BB263" s="77"/>
      <c r="BC263" s="77"/>
      <c r="BD263" s="77"/>
      <c r="BE263" s="77"/>
      <c r="BF263" s="77"/>
      <c r="BG263" s="77"/>
      <c r="BH263" s="77"/>
      <c r="BI263" s="77"/>
      <c r="BJ263" s="77"/>
      <c r="BK263" s="77"/>
      <c r="BL263" s="77"/>
      <c r="BM263" s="77"/>
      <c r="BN263" s="77"/>
      <c r="BO263" s="77"/>
      <c r="BP263" s="77"/>
      <c r="BQ263" s="77"/>
      <c r="BR263" s="77"/>
      <c r="BS263" s="77"/>
      <c r="BT263" s="77"/>
      <c r="BU263" s="77"/>
      <c r="BV263" s="77"/>
      <c r="BW263" s="77"/>
      <c r="BX263" s="77"/>
      <c r="BY263" s="77"/>
    </row>
    <row r="264" spans="1:77" ht="15.75" customHeight="1">
      <c r="A264" s="197"/>
      <c r="B264" s="77"/>
      <c r="C264" s="197"/>
      <c r="D264" s="197"/>
      <c r="E264" s="197"/>
      <c r="F264" s="197"/>
      <c r="G264" s="19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c r="AV264" s="77"/>
      <c r="AW264" s="77"/>
      <c r="AX264" s="77"/>
      <c r="AY264" s="77"/>
      <c r="AZ264" s="77"/>
      <c r="BA264" s="77"/>
      <c r="BB264" s="77"/>
      <c r="BC264" s="77"/>
      <c r="BD264" s="77"/>
      <c r="BE264" s="77"/>
      <c r="BF264" s="77"/>
      <c r="BG264" s="77"/>
      <c r="BH264" s="77"/>
      <c r="BI264" s="77"/>
      <c r="BJ264" s="77"/>
      <c r="BK264" s="77"/>
      <c r="BL264" s="77"/>
      <c r="BM264" s="77"/>
      <c r="BN264" s="77"/>
      <c r="BO264" s="77"/>
      <c r="BP264" s="77"/>
      <c r="BQ264" s="77"/>
      <c r="BR264" s="77"/>
      <c r="BS264" s="77"/>
      <c r="BT264" s="77"/>
      <c r="BU264" s="77"/>
      <c r="BV264" s="77"/>
      <c r="BW264" s="77"/>
      <c r="BX264" s="77"/>
      <c r="BY264" s="77"/>
    </row>
    <row r="265" spans="1:77" ht="15.75" customHeight="1">
      <c r="A265" s="197"/>
      <c r="B265" s="77"/>
      <c r="C265" s="197"/>
      <c r="D265" s="197"/>
      <c r="E265" s="197"/>
      <c r="F265" s="197"/>
      <c r="G265" s="19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row>
    <row r="266" spans="1:77" ht="15.75" customHeight="1">
      <c r="A266" s="197"/>
      <c r="B266" s="77"/>
      <c r="C266" s="197"/>
      <c r="D266" s="197"/>
      <c r="E266" s="197"/>
      <c r="F266" s="197"/>
      <c r="G266" s="19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c r="AP266" s="77"/>
      <c r="AQ266" s="77"/>
      <c r="AR266" s="77"/>
      <c r="AS266" s="77"/>
      <c r="AT266" s="77"/>
      <c r="AU266" s="77"/>
      <c r="AV266" s="77"/>
      <c r="AW266" s="77"/>
      <c r="AX266" s="77"/>
      <c r="AY266" s="77"/>
      <c r="AZ266" s="77"/>
      <c r="BA266" s="77"/>
      <c r="BB266" s="77"/>
      <c r="BC266" s="77"/>
      <c r="BD266" s="77"/>
      <c r="BE266" s="77"/>
      <c r="BF266" s="77"/>
      <c r="BG266" s="77"/>
      <c r="BH266" s="77"/>
      <c r="BI266" s="77"/>
      <c r="BJ266" s="77"/>
      <c r="BK266" s="77"/>
      <c r="BL266" s="77"/>
      <c r="BM266" s="77"/>
      <c r="BN266" s="77"/>
      <c r="BO266" s="77"/>
      <c r="BP266" s="77"/>
      <c r="BQ266" s="77"/>
      <c r="BR266" s="77"/>
      <c r="BS266" s="77"/>
      <c r="BT266" s="77"/>
      <c r="BU266" s="77"/>
      <c r="BV266" s="77"/>
      <c r="BW266" s="77"/>
      <c r="BX266" s="77"/>
      <c r="BY266" s="77"/>
    </row>
    <row r="267" spans="1:77" ht="15.75" customHeight="1">
      <c r="A267" s="197"/>
      <c r="B267" s="77"/>
      <c r="C267" s="197"/>
      <c r="D267" s="197"/>
      <c r="E267" s="197"/>
      <c r="F267" s="197"/>
      <c r="G267" s="19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c r="AV267" s="77"/>
      <c r="AW267" s="77"/>
      <c r="AX267" s="77"/>
      <c r="AY267" s="77"/>
      <c r="AZ267" s="77"/>
      <c r="BA267" s="77"/>
      <c r="BB267" s="77"/>
      <c r="BC267" s="77"/>
      <c r="BD267" s="77"/>
      <c r="BE267" s="77"/>
      <c r="BF267" s="77"/>
      <c r="BG267" s="77"/>
      <c r="BH267" s="77"/>
      <c r="BI267" s="77"/>
      <c r="BJ267" s="77"/>
      <c r="BK267" s="77"/>
      <c r="BL267" s="77"/>
      <c r="BM267" s="77"/>
      <c r="BN267" s="77"/>
      <c r="BO267" s="77"/>
      <c r="BP267" s="77"/>
      <c r="BQ267" s="77"/>
      <c r="BR267" s="77"/>
      <c r="BS267" s="77"/>
      <c r="BT267" s="77"/>
      <c r="BU267" s="77"/>
      <c r="BV267" s="77"/>
      <c r="BW267" s="77"/>
      <c r="BX267" s="77"/>
      <c r="BY267" s="77"/>
    </row>
    <row r="268" spans="1:77" ht="15.75" customHeight="1">
      <c r="A268" s="197"/>
      <c r="B268" s="77"/>
      <c r="C268" s="197"/>
      <c r="D268" s="197"/>
      <c r="E268" s="197"/>
      <c r="F268" s="197"/>
      <c r="G268" s="19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c r="AI268" s="77"/>
      <c r="AJ268" s="77"/>
      <c r="AK268" s="77"/>
      <c r="AL268" s="77"/>
      <c r="AM268" s="77"/>
      <c r="AN268" s="77"/>
      <c r="AO268" s="77"/>
      <c r="AP268" s="77"/>
      <c r="AQ268" s="77"/>
      <c r="AR268" s="77"/>
      <c r="AS268" s="77"/>
      <c r="AT268" s="77"/>
      <c r="AU268" s="77"/>
      <c r="AV268" s="77"/>
      <c r="AW268" s="77"/>
      <c r="AX268" s="77"/>
      <c r="AY268" s="77"/>
      <c r="AZ268" s="77"/>
      <c r="BA268" s="77"/>
      <c r="BB268" s="77"/>
      <c r="BC268" s="77"/>
      <c r="BD268" s="77"/>
      <c r="BE268" s="77"/>
      <c r="BF268" s="77"/>
      <c r="BG268" s="77"/>
      <c r="BH268" s="77"/>
      <c r="BI268" s="77"/>
      <c r="BJ268" s="77"/>
      <c r="BK268" s="77"/>
      <c r="BL268" s="77"/>
      <c r="BM268" s="77"/>
      <c r="BN268" s="77"/>
      <c r="BO268" s="77"/>
      <c r="BP268" s="77"/>
      <c r="BQ268" s="77"/>
      <c r="BR268" s="77"/>
      <c r="BS268" s="77"/>
      <c r="BT268" s="77"/>
      <c r="BU268" s="77"/>
      <c r="BV268" s="77"/>
      <c r="BW268" s="77"/>
      <c r="BX268" s="77"/>
      <c r="BY268" s="77"/>
    </row>
    <row r="269" spans="1:77" ht="15.75" customHeight="1">
      <c r="A269" s="197"/>
      <c r="B269" s="77"/>
      <c r="C269" s="197"/>
      <c r="D269" s="197"/>
      <c r="E269" s="197"/>
      <c r="F269" s="197"/>
      <c r="G269" s="19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c r="AI269" s="77"/>
      <c r="AJ269" s="77"/>
      <c r="AK269" s="77"/>
      <c r="AL269" s="77"/>
      <c r="AM269" s="77"/>
      <c r="AN269" s="77"/>
      <c r="AO269" s="77"/>
      <c r="AP269" s="77"/>
      <c r="AQ269" s="77"/>
      <c r="AR269" s="77"/>
      <c r="AS269" s="77"/>
      <c r="AT269" s="77"/>
      <c r="AU269" s="77"/>
      <c r="AV269" s="77"/>
      <c r="AW269" s="77"/>
      <c r="AX269" s="77"/>
      <c r="AY269" s="77"/>
      <c r="AZ269" s="77"/>
      <c r="BA269" s="77"/>
      <c r="BB269" s="77"/>
      <c r="BC269" s="77"/>
      <c r="BD269" s="77"/>
      <c r="BE269" s="77"/>
      <c r="BF269" s="77"/>
      <c r="BG269" s="77"/>
      <c r="BH269" s="77"/>
      <c r="BI269" s="77"/>
      <c r="BJ269" s="77"/>
      <c r="BK269" s="77"/>
      <c r="BL269" s="77"/>
      <c r="BM269" s="77"/>
      <c r="BN269" s="77"/>
      <c r="BO269" s="77"/>
      <c r="BP269" s="77"/>
      <c r="BQ269" s="77"/>
      <c r="BR269" s="77"/>
      <c r="BS269" s="77"/>
      <c r="BT269" s="77"/>
      <c r="BU269" s="77"/>
      <c r="BV269" s="77"/>
      <c r="BW269" s="77"/>
      <c r="BX269" s="77"/>
      <c r="BY269" s="77"/>
    </row>
    <row r="270" spans="1:77" ht="15.75" customHeight="1">
      <c r="A270" s="197"/>
      <c r="B270" s="77"/>
      <c r="C270" s="197"/>
      <c r="D270" s="197"/>
      <c r="E270" s="197"/>
      <c r="F270" s="197"/>
      <c r="G270" s="19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c r="AP270" s="77"/>
      <c r="AQ270" s="77"/>
      <c r="AR270" s="77"/>
      <c r="AS270" s="77"/>
      <c r="AT270" s="77"/>
      <c r="AU270" s="77"/>
      <c r="AV270" s="77"/>
      <c r="AW270" s="77"/>
      <c r="AX270" s="77"/>
      <c r="AY270" s="77"/>
      <c r="AZ270" s="77"/>
      <c r="BA270" s="77"/>
      <c r="BB270" s="77"/>
      <c r="BC270" s="77"/>
      <c r="BD270" s="77"/>
      <c r="BE270" s="77"/>
      <c r="BF270" s="77"/>
      <c r="BG270" s="77"/>
      <c r="BH270" s="77"/>
      <c r="BI270" s="77"/>
      <c r="BJ270" s="77"/>
      <c r="BK270" s="77"/>
      <c r="BL270" s="77"/>
      <c r="BM270" s="77"/>
      <c r="BN270" s="77"/>
      <c r="BO270" s="77"/>
      <c r="BP270" s="77"/>
      <c r="BQ270" s="77"/>
      <c r="BR270" s="77"/>
      <c r="BS270" s="77"/>
      <c r="BT270" s="77"/>
      <c r="BU270" s="77"/>
      <c r="BV270" s="77"/>
      <c r="BW270" s="77"/>
      <c r="BX270" s="77"/>
      <c r="BY270" s="77"/>
    </row>
    <row r="271" spans="1:77" ht="15.75" customHeight="1">
      <c r="A271" s="197"/>
      <c r="B271" s="77"/>
      <c r="C271" s="197"/>
      <c r="D271" s="197"/>
      <c r="E271" s="197"/>
      <c r="F271" s="197"/>
      <c r="G271" s="19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7"/>
      <c r="BF271" s="77"/>
      <c r="BG271" s="77"/>
      <c r="BH271" s="77"/>
      <c r="BI271" s="77"/>
      <c r="BJ271" s="77"/>
      <c r="BK271" s="77"/>
      <c r="BL271" s="77"/>
      <c r="BM271" s="77"/>
      <c r="BN271" s="77"/>
      <c r="BO271" s="77"/>
      <c r="BP271" s="77"/>
      <c r="BQ271" s="77"/>
      <c r="BR271" s="77"/>
      <c r="BS271" s="77"/>
      <c r="BT271" s="77"/>
      <c r="BU271" s="77"/>
      <c r="BV271" s="77"/>
      <c r="BW271" s="77"/>
      <c r="BX271" s="77"/>
      <c r="BY271" s="77"/>
    </row>
    <row r="272" spans="1:77" ht="15.75" customHeight="1">
      <c r="A272" s="197"/>
      <c r="B272" s="77"/>
      <c r="C272" s="197"/>
      <c r="D272" s="197"/>
      <c r="E272" s="197"/>
      <c r="F272" s="197"/>
      <c r="G272" s="19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77"/>
      <c r="AN272" s="77"/>
      <c r="AO272" s="77"/>
      <c r="AP272" s="77"/>
      <c r="AQ272" s="77"/>
      <c r="AR272" s="77"/>
      <c r="AS272" s="77"/>
      <c r="AT272" s="77"/>
      <c r="AU272" s="77"/>
      <c r="AV272" s="77"/>
      <c r="AW272" s="77"/>
      <c r="AX272" s="77"/>
      <c r="AY272" s="77"/>
      <c r="AZ272" s="77"/>
      <c r="BA272" s="77"/>
      <c r="BB272" s="77"/>
      <c r="BC272" s="77"/>
      <c r="BD272" s="77"/>
      <c r="BE272" s="77"/>
      <c r="BF272" s="77"/>
      <c r="BG272" s="77"/>
      <c r="BH272" s="77"/>
      <c r="BI272" s="77"/>
      <c r="BJ272" s="77"/>
      <c r="BK272" s="77"/>
      <c r="BL272" s="77"/>
      <c r="BM272" s="77"/>
      <c r="BN272" s="77"/>
      <c r="BO272" s="77"/>
      <c r="BP272" s="77"/>
      <c r="BQ272" s="77"/>
      <c r="BR272" s="77"/>
      <c r="BS272" s="77"/>
      <c r="BT272" s="77"/>
      <c r="BU272" s="77"/>
      <c r="BV272" s="77"/>
      <c r="BW272" s="77"/>
      <c r="BX272" s="77"/>
      <c r="BY272" s="77"/>
    </row>
    <row r="273" spans="1:77" ht="15.75" customHeight="1">
      <c r="A273" s="197"/>
      <c r="B273" s="77"/>
      <c r="C273" s="197"/>
      <c r="D273" s="197"/>
      <c r="E273" s="197"/>
      <c r="F273" s="197"/>
      <c r="G273" s="19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7"/>
      <c r="AQ273" s="77"/>
      <c r="AR273" s="77"/>
      <c r="AS273" s="77"/>
      <c r="AT273" s="77"/>
      <c r="AU273" s="77"/>
      <c r="AV273" s="77"/>
      <c r="AW273" s="77"/>
      <c r="AX273" s="77"/>
      <c r="AY273" s="77"/>
      <c r="AZ273" s="77"/>
      <c r="BA273" s="77"/>
      <c r="BB273" s="77"/>
      <c r="BC273" s="77"/>
      <c r="BD273" s="77"/>
      <c r="BE273" s="77"/>
      <c r="BF273" s="77"/>
      <c r="BG273" s="77"/>
      <c r="BH273" s="77"/>
      <c r="BI273" s="77"/>
      <c r="BJ273" s="77"/>
      <c r="BK273" s="77"/>
      <c r="BL273" s="77"/>
      <c r="BM273" s="77"/>
      <c r="BN273" s="77"/>
      <c r="BO273" s="77"/>
      <c r="BP273" s="77"/>
      <c r="BQ273" s="77"/>
      <c r="BR273" s="77"/>
      <c r="BS273" s="77"/>
      <c r="BT273" s="77"/>
      <c r="BU273" s="77"/>
      <c r="BV273" s="77"/>
      <c r="BW273" s="77"/>
      <c r="BX273" s="77"/>
      <c r="BY273" s="77"/>
    </row>
    <row r="274" spans="1:77" ht="15.75" customHeight="1">
      <c r="A274" s="197"/>
      <c r="B274" s="77"/>
      <c r="C274" s="197"/>
      <c r="D274" s="197"/>
      <c r="E274" s="197"/>
      <c r="F274" s="197"/>
      <c r="G274" s="19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c r="AV274" s="77"/>
      <c r="AW274" s="77"/>
      <c r="AX274" s="77"/>
      <c r="AY274" s="77"/>
      <c r="AZ274" s="77"/>
      <c r="BA274" s="77"/>
      <c r="BB274" s="77"/>
      <c r="BC274" s="77"/>
      <c r="BD274" s="77"/>
      <c r="BE274" s="77"/>
      <c r="BF274" s="77"/>
      <c r="BG274" s="77"/>
      <c r="BH274" s="77"/>
      <c r="BI274" s="77"/>
      <c r="BJ274" s="77"/>
      <c r="BK274" s="77"/>
      <c r="BL274" s="77"/>
      <c r="BM274" s="77"/>
      <c r="BN274" s="77"/>
      <c r="BO274" s="77"/>
      <c r="BP274" s="77"/>
      <c r="BQ274" s="77"/>
      <c r="BR274" s="77"/>
      <c r="BS274" s="77"/>
      <c r="BT274" s="77"/>
      <c r="BU274" s="77"/>
      <c r="BV274" s="77"/>
      <c r="BW274" s="77"/>
      <c r="BX274" s="77"/>
      <c r="BY274" s="77"/>
    </row>
    <row r="275" spans="1:77" ht="15.75" customHeight="1">
      <c r="A275" s="197"/>
      <c r="B275" s="77"/>
      <c r="C275" s="197"/>
      <c r="D275" s="197"/>
      <c r="E275" s="197"/>
      <c r="F275" s="197"/>
      <c r="G275" s="19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c r="AP275" s="77"/>
      <c r="AQ275" s="77"/>
      <c r="AR275" s="77"/>
      <c r="AS275" s="77"/>
      <c r="AT275" s="77"/>
      <c r="AU275" s="77"/>
      <c r="AV275" s="77"/>
      <c r="AW275" s="77"/>
      <c r="AX275" s="77"/>
      <c r="AY275" s="77"/>
      <c r="AZ275" s="77"/>
      <c r="BA275" s="77"/>
      <c r="BB275" s="77"/>
      <c r="BC275" s="77"/>
      <c r="BD275" s="77"/>
      <c r="BE275" s="77"/>
      <c r="BF275" s="77"/>
      <c r="BG275" s="77"/>
      <c r="BH275" s="77"/>
      <c r="BI275" s="77"/>
      <c r="BJ275" s="77"/>
      <c r="BK275" s="77"/>
      <c r="BL275" s="77"/>
      <c r="BM275" s="77"/>
      <c r="BN275" s="77"/>
      <c r="BO275" s="77"/>
      <c r="BP275" s="77"/>
      <c r="BQ275" s="77"/>
      <c r="BR275" s="77"/>
      <c r="BS275" s="77"/>
      <c r="BT275" s="77"/>
      <c r="BU275" s="77"/>
      <c r="BV275" s="77"/>
      <c r="BW275" s="77"/>
      <c r="BX275" s="77"/>
      <c r="BY275" s="77"/>
    </row>
    <row r="276" spans="1:77" ht="15.75" customHeight="1">
      <c r="A276" s="197"/>
      <c r="B276" s="77"/>
      <c r="C276" s="197"/>
      <c r="D276" s="197"/>
      <c r="E276" s="197"/>
      <c r="F276" s="197"/>
      <c r="G276" s="19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c r="AV276" s="77"/>
      <c r="AW276" s="77"/>
      <c r="AX276" s="77"/>
      <c r="AY276" s="77"/>
      <c r="AZ276" s="77"/>
      <c r="BA276" s="77"/>
      <c r="BB276" s="77"/>
      <c r="BC276" s="77"/>
      <c r="BD276" s="77"/>
      <c r="BE276" s="77"/>
      <c r="BF276" s="77"/>
      <c r="BG276" s="77"/>
      <c r="BH276" s="77"/>
      <c r="BI276" s="77"/>
      <c r="BJ276" s="77"/>
      <c r="BK276" s="77"/>
      <c r="BL276" s="77"/>
      <c r="BM276" s="77"/>
      <c r="BN276" s="77"/>
      <c r="BO276" s="77"/>
      <c r="BP276" s="77"/>
      <c r="BQ276" s="77"/>
      <c r="BR276" s="77"/>
      <c r="BS276" s="77"/>
      <c r="BT276" s="77"/>
      <c r="BU276" s="77"/>
      <c r="BV276" s="77"/>
      <c r="BW276" s="77"/>
      <c r="BX276" s="77"/>
      <c r="BY276" s="77"/>
    </row>
    <row r="277" spans="1:77" ht="15.75" customHeight="1">
      <c r="A277" s="197"/>
      <c r="B277" s="77"/>
      <c r="C277" s="197"/>
      <c r="D277" s="197"/>
      <c r="E277" s="197"/>
      <c r="F277" s="197"/>
      <c r="G277" s="19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c r="AF277" s="77"/>
      <c r="AG277" s="77"/>
      <c r="AH277" s="77"/>
      <c r="AI277" s="77"/>
      <c r="AJ277" s="77"/>
      <c r="AK277" s="77"/>
      <c r="AL277" s="77"/>
      <c r="AM277" s="77"/>
      <c r="AN277" s="77"/>
      <c r="AO277" s="77"/>
      <c r="AP277" s="77"/>
      <c r="AQ277" s="77"/>
      <c r="AR277" s="77"/>
      <c r="AS277" s="77"/>
      <c r="AT277" s="77"/>
      <c r="AU277" s="77"/>
      <c r="AV277" s="77"/>
      <c r="AW277" s="77"/>
      <c r="AX277" s="77"/>
      <c r="AY277" s="77"/>
      <c r="AZ277" s="77"/>
      <c r="BA277" s="77"/>
      <c r="BB277" s="77"/>
      <c r="BC277" s="77"/>
      <c r="BD277" s="77"/>
      <c r="BE277" s="77"/>
      <c r="BF277" s="77"/>
      <c r="BG277" s="77"/>
      <c r="BH277" s="77"/>
      <c r="BI277" s="77"/>
      <c r="BJ277" s="77"/>
      <c r="BK277" s="77"/>
      <c r="BL277" s="77"/>
      <c r="BM277" s="77"/>
      <c r="BN277" s="77"/>
      <c r="BO277" s="77"/>
      <c r="BP277" s="77"/>
      <c r="BQ277" s="77"/>
      <c r="BR277" s="77"/>
      <c r="BS277" s="77"/>
      <c r="BT277" s="77"/>
      <c r="BU277" s="77"/>
      <c r="BV277" s="77"/>
      <c r="BW277" s="77"/>
      <c r="BX277" s="77"/>
      <c r="BY277" s="77"/>
    </row>
    <row r="278" spans="1:77" ht="15.75" customHeight="1">
      <c r="A278" s="197"/>
      <c r="B278" s="77"/>
      <c r="C278" s="197"/>
      <c r="D278" s="197"/>
      <c r="E278" s="197"/>
      <c r="F278" s="197"/>
      <c r="G278" s="19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c r="BM278" s="77"/>
      <c r="BN278" s="77"/>
      <c r="BO278" s="77"/>
      <c r="BP278" s="77"/>
      <c r="BQ278" s="77"/>
      <c r="BR278" s="77"/>
      <c r="BS278" s="77"/>
      <c r="BT278" s="77"/>
      <c r="BU278" s="77"/>
      <c r="BV278" s="77"/>
      <c r="BW278" s="77"/>
      <c r="BX278" s="77"/>
      <c r="BY278" s="77"/>
    </row>
    <row r="279" spans="1:77" ht="15.75" customHeight="1">
      <c r="A279" s="197"/>
      <c r="B279" s="77"/>
      <c r="C279" s="197"/>
      <c r="D279" s="197"/>
      <c r="E279" s="197"/>
      <c r="F279" s="197"/>
      <c r="G279" s="19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c r="AP279" s="77"/>
      <c r="AQ279" s="77"/>
      <c r="AR279" s="77"/>
      <c r="AS279" s="77"/>
      <c r="AT279" s="77"/>
      <c r="AU279" s="77"/>
      <c r="AV279" s="77"/>
      <c r="AW279" s="77"/>
      <c r="AX279" s="77"/>
      <c r="AY279" s="77"/>
      <c r="AZ279" s="77"/>
      <c r="BA279" s="77"/>
      <c r="BB279" s="77"/>
      <c r="BC279" s="77"/>
      <c r="BD279" s="77"/>
      <c r="BE279" s="77"/>
      <c r="BF279" s="77"/>
      <c r="BG279" s="77"/>
      <c r="BH279" s="77"/>
      <c r="BI279" s="77"/>
      <c r="BJ279" s="77"/>
      <c r="BK279" s="77"/>
      <c r="BL279" s="77"/>
      <c r="BM279" s="77"/>
      <c r="BN279" s="77"/>
      <c r="BO279" s="77"/>
      <c r="BP279" s="77"/>
      <c r="BQ279" s="77"/>
      <c r="BR279" s="77"/>
      <c r="BS279" s="77"/>
      <c r="BT279" s="77"/>
      <c r="BU279" s="77"/>
      <c r="BV279" s="77"/>
      <c r="BW279" s="77"/>
      <c r="BX279" s="77"/>
      <c r="BY279" s="77"/>
    </row>
    <row r="280" spans="1:77" ht="15.75" customHeight="1">
      <c r="A280" s="197"/>
      <c r="B280" s="77"/>
      <c r="C280" s="197"/>
      <c r="D280" s="197"/>
      <c r="E280" s="197"/>
      <c r="F280" s="197"/>
      <c r="G280" s="19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row>
    <row r="281" spans="1:77" ht="15.75" customHeight="1">
      <c r="A281" s="197"/>
      <c r="B281" s="77"/>
      <c r="C281" s="197"/>
      <c r="D281" s="197"/>
      <c r="E281" s="197"/>
      <c r="F281" s="197"/>
      <c r="G281" s="19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7"/>
      <c r="BQ281" s="77"/>
      <c r="BR281" s="77"/>
      <c r="BS281" s="77"/>
      <c r="BT281" s="77"/>
      <c r="BU281" s="77"/>
      <c r="BV281" s="77"/>
      <c r="BW281" s="77"/>
      <c r="BX281" s="77"/>
      <c r="BY281" s="77"/>
    </row>
    <row r="282" spans="1:77" ht="15.75" customHeight="1">
      <c r="A282" s="197"/>
      <c r="B282" s="77"/>
      <c r="C282" s="197"/>
      <c r="D282" s="197"/>
      <c r="E282" s="197"/>
      <c r="F282" s="197"/>
      <c r="G282" s="19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row>
    <row r="283" spans="1:77" ht="15.75" customHeight="1">
      <c r="A283" s="197"/>
      <c r="B283" s="77"/>
      <c r="C283" s="197"/>
      <c r="D283" s="197"/>
      <c r="E283" s="197"/>
      <c r="F283" s="197"/>
      <c r="G283" s="19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7"/>
      <c r="BQ283" s="77"/>
      <c r="BR283" s="77"/>
      <c r="BS283" s="77"/>
      <c r="BT283" s="77"/>
      <c r="BU283" s="77"/>
      <c r="BV283" s="77"/>
      <c r="BW283" s="77"/>
      <c r="BX283" s="77"/>
      <c r="BY283" s="77"/>
    </row>
    <row r="284" spans="1:77" ht="15.75" customHeight="1">
      <c r="A284" s="197"/>
      <c r="B284" s="77"/>
      <c r="C284" s="197"/>
      <c r="D284" s="197"/>
      <c r="E284" s="197"/>
      <c r="F284" s="197"/>
      <c r="G284" s="19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7"/>
      <c r="BQ284" s="77"/>
      <c r="BR284" s="77"/>
      <c r="BS284" s="77"/>
      <c r="BT284" s="77"/>
      <c r="BU284" s="77"/>
      <c r="BV284" s="77"/>
      <c r="BW284" s="77"/>
      <c r="BX284" s="77"/>
      <c r="BY284" s="77"/>
    </row>
    <row r="285" spans="1:77" ht="15.75" customHeight="1">
      <c r="A285" s="197"/>
      <c r="B285" s="77"/>
      <c r="C285" s="197"/>
      <c r="D285" s="197"/>
      <c r="E285" s="197"/>
      <c r="F285" s="197"/>
      <c r="G285" s="19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7"/>
      <c r="BQ285" s="77"/>
      <c r="BR285" s="77"/>
      <c r="BS285" s="77"/>
      <c r="BT285" s="77"/>
      <c r="BU285" s="77"/>
      <c r="BV285" s="77"/>
      <c r="BW285" s="77"/>
      <c r="BX285" s="77"/>
      <c r="BY285" s="77"/>
    </row>
    <row r="286" spans="1:77" ht="15.75" customHeight="1">
      <c r="A286" s="197"/>
      <c r="B286" s="77"/>
      <c r="C286" s="197"/>
      <c r="D286" s="197"/>
      <c r="E286" s="197"/>
      <c r="F286" s="197"/>
      <c r="G286" s="19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7"/>
      <c r="BQ286" s="77"/>
      <c r="BR286" s="77"/>
      <c r="BS286" s="77"/>
      <c r="BT286" s="77"/>
      <c r="BU286" s="77"/>
      <c r="BV286" s="77"/>
      <c r="BW286" s="77"/>
      <c r="BX286" s="77"/>
      <c r="BY286" s="77"/>
    </row>
    <row r="287" spans="1:77" ht="15.75" customHeight="1">
      <c r="A287" s="197"/>
      <c r="B287" s="77"/>
      <c r="C287" s="197"/>
      <c r="D287" s="197"/>
      <c r="E287" s="197"/>
      <c r="F287" s="197"/>
      <c r="G287" s="19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7"/>
      <c r="BQ287" s="77"/>
      <c r="BR287" s="77"/>
      <c r="BS287" s="77"/>
      <c r="BT287" s="77"/>
      <c r="BU287" s="77"/>
      <c r="BV287" s="77"/>
      <c r="BW287" s="77"/>
      <c r="BX287" s="77"/>
      <c r="BY287" s="77"/>
    </row>
    <row r="288" spans="1:77" ht="15.75" customHeight="1">
      <c r="A288" s="197"/>
      <c r="B288" s="77"/>
      <c r="C288" s="197"/>
      <c r="D288" s="197"/>
      <c r="E288" s="197"/>
      <c r="F288" s="197"/>
      <c r="G288" s="19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7"/>
      <c r="BX288" s="77"/>
      <c r="BY288" s="77"/>
    </row>
    <row r="289" spans="1:77" ht="15.75" customHeight="1">
      <c r="A289" s="197"/>
      <c r="B289" s="77"/>
      <c r="C289" s="197"/>
      <c r="D289" s="197"/>
      <c r="E289" s="197"/>
      <c r="F289" s="197"/>
      <c r="G289" s="19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7"/>
      <c r="BQ289" s="77"/>
      <c r="BR289" s="77"/>
      <c r="BS289" s="77"/>
      <c r="BT289" s="77"/>
      <c r="BU289" s="77"/>
      <c r="BV289" s="77"/>
      <c r="BW289" s="77"/>
      <c r="BX289" s="77"/>
      <c r="BY289" s="77"/>
    </row>
    <row r="290" spans="1:77" ht="15.75" customHeight="1">
      <c r="A290" s="197"/>
      <c r="B290" s="77"/>
      <c r="C290" s="197"/>
      <c r="D290" s="197"/>
      <c r="E290" s="197"/>
      <c r="F290" s="197"/>
      <c r="G290" s="19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c r="BT290" s="77"/>
      <c r="BU290" s="77"/>
      <c r="BV290" s="77"/>
      <c r="BW290" s="77"/>
      <c r="BX290" s="77"/>
      <c r="BY290" s="77"/>
    </row>
    <row r="291" spans="1:77" ht="15.75" customHeight="1">
      <c r="A291" s="197"/>
      <c r="B291" s="77"/>
      <c r="C291" s="197"/>
      <c r="D291" s="197"/>
      <c r="E291" s="197"/>
      <c r="F291" s="197"/>
      <c r="G291" s="19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7"/>
      <c r="BQ291" s="77"/>
      <c r="BR291" s="77"/>
      <c r="BS291" s="77"/>
      <c r="BT291" s="77"/>
      <c r="BU291" s="77"/>
      <c r="BV291" s="77"/>
      <c r="BW291" s="77"/>
      <c r="BX291" s="77"/>
      <c r="BY291" s="77"/>
    </row>
    <row r="292" spans="1:77" ht="15.75" customHeight="1">
      <c r="A292" s="197"/>
      <c r="B292" s="77"/>
      <c r="C292" s="197"/>
      <c r="D292" s="197"/>
      <c r="E292" s="197"/>
      <c r="F292" s="197"/>
      <c r="G292" s="19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row>
    <row r="293" spans="1:77" ht="15.75" customHeight="1">
      <c r="A293" s="197"/>
      <c r="B293" s="77"/>
      <c r="C293" s="197"/>
      <c r="D293" s="197"/>
      <c r="E293" s="197"/>
      <c r="F293" s="197"/>
      <c r="G293" s="19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7"/>
      <c r="BQ293" s="77"/>
      <c r="BR293" s="77"/>
      <c r="BS293" s="77"/>
      <c r="BT293" s="77"/>
      <c r="BU293" s="77"/>
      <c r="BV293" s="77"/>
      <c r="BW293" s="77"/>
      <c r="BX293" s="77"/>
      <c r="BY293" s="77"/>
    </row>
    <row r="294" spans="1:77" ht="15.75" customHeight="1">
      <c r="A294" s="197"/>
      <c r="B294" s="77"/>
      <c r="C294" s="197"/>
      <c r="D294" s="197"/>
      <c r="E294" s="197"/>
      <c r="F294" s="197"/>
      <c r="G294" s="19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7"/>
      <c r="BQ294" s="77"/>
      <c r="BR294" s="77"/>
      <c r="BS294" s="77"/>
      <c r="BT294" s="77"/>
      <c r="BU294" s="77"/>
      <c r="BV294" s="77"/>
      <c r="BW294" s="77"/>
      <c r="BX294" s="77"/>
      <c r="BY294" s="77"/>
    </row>
    <row r="295" spans="1:77" ht="15.75" customHeight="1">
      <c r="A295" s="197"/>
      <c r="B295" s="77"/>
      <c r="C295" s="197"/>
      <c r="D295" s="197"/>
      <c r="E295" s="197"/>
      <c r="F295" s="197"/>
      <c r="G295" s="19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7"/>
      <c r="BQ295" s="77"/>
      <c r="BR295" s="77"/>
      <c r="BS295" s="77"/>
      <c r="BT295" s="77"/>
      <c r="BU295" s="77"/>
      <c r="BV295" s="77"/>
      <c r="BW295" s="77"/>
      <c r="BX295" s="77"/>
      <c r="BY295" s="77"/>
    </row>
    <row r="296" spans="1:77" ht="15.75" customHeight="1">
      <c r="A296" s="197"/>
      <c r="B296" s="77"/>
      <c r="C296" s="197"/>
      <c r="D296" s="197"/>
      <c r="E296" s="197"/>
      <c r="F296" s="197"/>
      <c r="G296" s="19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7"/>
      <c r="BQ296" s="77"/>
      <c r="BR296" s="77"/>
      <c r="BS296" s="77"/>
      <c r="BT296" s="77"/>
      <c r="BU296" s="77"/>
      <c r="BV296" s="77"/>
      <c r="BW296" s="77"/>
      <c r="BX296" s="77"/>
      <c r="BY296" s="77"/>
    </row>
    <row r="297" spans="1:77" ht="15.75" customHeight="1">
      <c r="A297" s="197"/>
      <c r="B297" s="77"/>
      <c r="C297" s="197"/>
      <c r="D297" s="197"/>
      <c r="E297" s="197"/>
      <c r="F297" s="197"/>
      <c r="G297" s="19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c r="AV297" s="77"/>
      <c r="AW297" s="77"/>
      <c r="AX297" s="77"/>
      <c r="AY297" s="77"/>
      <c r="AZ297" s="77"/>
      <c r="BA297" s="77"/>
      <c r="BB297" s="77"/>
      <c r="BC297" s="77"/>
      <c r="BD297" s="77"/>
      <c r="BE297" s="77"/>
      <c r="BF297" s="77"/>
      <c r="BG297" s="77"/>
      <c r="BH297" s="77"/>
      <c r="BI297" s="77"/>
      <c r="BJ297" s="77"/>
      <c r="BK297" s="77"/>
      <c r="BL297" s="77"/>
      <c r="BM297" s="77"/>
      <c r="BN297" s="77"/>
      <c r="BO297" s="77"/>
      <c r="BP297" s="77"/>
      <c r="BQ297" s="77"/>
      <c r="BR297" s="77"/>
      <c r="BS297" s="77"/>
      <c r="BT297" s="77"/>
      <c r="BU297" s="77"/>
      <c r="BV297" s="77"/>
      <c r="BW297" s="77"/>
      <c r="BX297" s="77"/>
      <c r="BY297" s="77"/>
    </row>
    <row r="298" spans="1:77" ht="15.75" customHeight="1">
      <c r="A298" s="197"/>
      <c r="B298" s="77"/>
      <c r="C298" s="197"/>
      <c r="D298" s="197"/>
      <c r="E298" s="197"/>
      <c r="F298" s="197"/>
      <c r="G298" s="19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c r="AI298" s="77"/>
      <c r="AJ298" s="77"/>
      <c r="AK298" s="77"/>
      <c r="AL298" s="77"/>
      <c r="AM298" s="77"/>
      <c r="AN298" s="77"/>
      <c r="AO298" s="77"/>
      <c r="AP298" s="77"/>
      <c r="AQ298" s="77"/>
      <c r="AR298" s="77"/>
      <c r="AS298" s="77"/>
      <c r="AT298" s="77"/>
      <c r="AU298" s="77"/>
      <c r="AV298" s="77"/>
      <c r="AW298" s="77"/>
      <c r="AX298" s="77"/>
      <c r="AY298" s="77"/>
      <c r="AZ298" s="77"/>
      <c r="BA298" s="77"/>
      <c r="BB298" s="77"/>
      <c r="BC298" s="77"/>
      <c r="BD298" s="77"/>
      <c r="BE298" s="77"/>
      <c r="BF298" s="77"/>
      <c r="BG298" s="77"/>
      <c r="BH298" s="77"/>
      <c r="BI298" s="77"/>
      <c r="BJ298" s="77"/>
      <c r="BK298" s="77"/>
      <c r="BL298" s="77"/>
      <c r="BM298" s="77"/>
      <c r="BN298" s="77"/>
      <c r="BO298" s="77"/>
      <c r="BP298" s="77"/>
      <c r="BQ298" s="77"/>
      <c r="BR298" s="77"/>
      <c r="BS298" s="77"/>
      <c r="BT298" s="77"/>
      <c r="BU298" s="77"/>
      <c r="BV298" s="77"/>
      <c r="BW298" s="77"/>
      <c r="BX298" s="77"/>
      <c r="BY298" s="77"/>
    </row>
    <row r="299" spans="1:77" ht="15.75" customHeight="1">
      <c r="A299" s="197"/>
      <c r="B299" s="77"/>
      <c r="C299" s="197"/>
      <c r="D299" s="197"/>
      <c r="E299" s="197"/>
      <c r="F299" s="197"/>
      <c r="G299" s="19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c r="AI299" s="77"/>
      <c r="AJ299" s="77"/>
      <c r="AK299" s="77"/>
      <c r="AL299" s="77"/>
      <c r="AM299" s="77"/>
      <c r="AN299" s="77"/>
      <c r="AO299" s="77"/>
      <c r="AP299" s="77"/>
      <c r="AQ299" s="77"/>
      <c r="AR299" s="77"/>
      <c r="AS299" s="77"/>
      <c r="AT299" s="77"/>
      <c r="AU299" s="77"/>
      <c r="AV299" s="77"/>
      <c r="AW299" s="77"/>
      <c r="AX299" s="77"/>
      <c r="AY299" s="77"/>
      <c r="AZ299" s="77"/>
      <c r="BA299" s="77"/>
      <c r="BB299" s="77"/>
      <c r="BC299" s="77"/>
      <c r="BD299" s="77"/>
      <c r="BE299" s="77"/>
      <c r="BF299" s="77"/>
      <c r="BG299" s="77"/>
      <c r="BH299" s="77"/>
      <c r="BI299" s="77"/>
      <c r="BJ299" s="77"/>
      <c r="BK299" s="77"/>
      <c r="BL299" s="77"/>
      <c r="BM299" s="77"/>
      <c r="BN299" s="77"/>
      <c r="BO299" s="77"/>
      <c r="BP299" s="77"/>
      <c r="BQ299" s="77"/>
      <c r="BR299" s="77"/>
      <c r="BS299" s="77"/>
      <c r="BT299" s="77"/>
      <c r="BU299" s="77"/>
      <c r="BV299" s="77"/>
      <c r="BW299" s="77"/>
      <c r="BX299" s="77"/>
      <c r="BY299" s="77"/>
    </row>
    <row r="300" spans="1:77" ht="15.75" customHeight="1">
      <c r="A300" s="197"/>
      <c r="B300" s="77"/>
      <c r="C300" s="197"/>
      <c r="D300" s="197"/>
      <c r="E300" s="197"/>
      <c r="F300" s="197"/>
      <c r="G300" s="19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77"/>
      <c r="AN300" s="77"/>
      <c r="AO300" s="77"/>
      <c r="AP300" s="77"/>
      <c r="AQ300" s="77"/>
      <c r="AR300" s="77"/>
      <c r="AS300" s="77"/>
      <c r="AT300" s="77"/>
      <c r="AU300" s="77"/>
      <c r="AV300" s="77"/>
      <c r="AW300" s="77"/>
      <c r="AX300" s="77"/>
      <c r="AY300" s="77"/>
      <c r="AZ300" s="77"/>
      <c r="BA300" s="77"/>
      <c r="BB300" s="77"/>
      <c r="BC300" s="77"/>
      <c r="BD300" s="77"/>
      <c r="BE300" s="77"/>
      <c r="BF300" s="77"/>
      <c r="BG300" s="77"/>
      <c r="BH300" s="77"/>
      <c r="BI300" s="77"/>
      <c r="BJ300" s="77"/>
      <c r="BK300" s="77"/>
      <c r="BL300" s="77"/>
      <c r="BM300" s="77"/>
      <c r="BN300" s="77"/>
      <c r="BO300" s="77"/>
      <c r="BP300" s="77"/>
      <c r="BQ300" s="77"/>
      <c r="BR300" s="77"/>
      <c r="BS300" s="77"/>
      <c r="BT300" s="77"/>
      <c r="BU300" s="77"/>
      <c r="BV300" s="77"/>
      <c r="BW300" s="77"/>
      <c r="BX300" s="77"/>
      <c r="BY300" s="77"/>
    </row>
    <row r="301" spans="1:77" ht="15.75" customHeight="1">
      <c r="A301" s="197"/>
      <c r="B301" s="77"/>
      <c r="C301" s="197"/>
      <c r="D301" s="197"/>
      <c r="E301" s="197"/>
      <c r="F301" s="197"/>
      <c r="G301" s="19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c r="AV301" s="77"/>
      <c r="AW301" s="77"/>
      <c r="AX301" s="77"/>
      <c r="AY301" s="77"/>
      <c r="AZ301" s="77"/>
      <c r="BA301" s="77"/>
      <c r="BB301" s="77"/>
      <c r="BC301" s="77"/>
      <c r="BD301" s="77"/>
      <c r="BE301" s="77"/>
      <c r="BF301" s="77"/>
      <c r="BG301" s="77"/>
      <c r="BH301" s="77"/>
      <c r="BI301" s="77"/>
      <c r="BJ301" s="77"/>
      <c r="BK301" s="77"/>
      <c r="BL301" s="77"/>
      <c r="BM301" s="77"/>
      <c r="BN301" s="77"/>
      <c r="BO301" s="77"/>
      <c r="BP301" s="77"/>
      <c r="BQ301" s="77"/>
      <c r="BR301" s="77"/>
      <c r="BS301" s="77"/>
      <c r="BT301" s="77"/>
      <c r="BU301" s="77"/>
      <c r="BV301" s="77"/>
      <c r="BW301" s="77"/>
      <c r="BX301" s="77"/>
      <c r="BY301" s="77"/>
    </row>
    <row r="302" spans="1:77" ht="15.75" customHeight="1">
      <c r="A302" s="197"/>
      <c r="B302" s="77"/>
      <c r="C302" s="197"/>
      <c r="D302" s="197"/>
      <c r="E302" s="197"/>
      <c r="F302" s="197"/>
      <c r="G302" s="19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77"/>
      <c r="AN302" s="77"/>
      <c r="AO302" s="77"/>
      <c r="AP302" s="77"/>
      <c r="AQ302" s="77"/>
      <c r="AR302" s="77"/>
      <c r="AS302" s="77"/>
      <c r="AT302" s="77"/>
      <c r="AU302" s="77"/>
      <c r="AV302" s="77"/>
      <c r="AW302" s="77"/>
      <c r="AX302" s="77"/>
      <c r="AY302" s="77"/>
      <c r="AZ302" s="77"/>
      <c r="BA302" s="77"/>
      <c r="BB302" s="77"/>
      <c r="BC302" s="77"/>
      <c r="BD302" s="77"/>
      <c r="BE302" s="77"/>
      <c r="BF302" s="77"/>
      <c r="BG302" s="77"/>
      <c r="BH302" s="77"/>
      <c r="BI302" s="77"/>
      <c r="BJ302" s="77"/>
      <c r="BK302" s="77"/>
      <c r="BL302" s="77"/>
      <c r="BM302" s="77"/>
      <c r="BN302" s="77"/>
      <c r="BO302" s="77"/>
      <c r="BP302" s="77"/>
      <c r="BQ302" s="77"/>
      <c r="BR302" s="77"/>
      <c r="BS302" s="77"/>
      <c r="BT302" s="77"/>
      <c r="BU302" s="77"/>
      <c r="BV302" s="77"/>
      <c r="BW302" s="77"/>
      <c r="BX302" s="77"/>
      <c r="BY302" s="77"/>
    </row>
    <row r="303" spans="1:77" ht="15.75" customHeight="1">
      <c r="A303" s="197"/>
      <c r="B303" s="77"/>
      <c r="C303" s="197"/>
      <c r="D303" s="197"/>
      <c r="E303" s="197"/>
      <c r="F303" s="197"/>
      <c r="G303" s="19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c r="AP303" s="77"/>
      <c r="AQ303" s="77"/>
      <c r="AR303" s="77"/>
      <c r="AS303" s="77"/>
      <c r="AT303" s="77"/>
      <c r="AU303" s="77"/>
      <c r="AV303" s="77"/>
      <c r="AW303" s="77"/>
      <c r="AX303" s="77"/>
      <c r="AY303" s="77"/>
      <c r="AZ303" s="77"/>
      <c r="BA303" s="77"/>
      <c r="BB303" s="77"/>
      <c r="BC303" s="77"/>
      <c r="BD303" s="77"/>
      <c r="BE303" s="77"/>
      <c r="BF303" s="77"/>
      <c r="BG303" s="77"/>
      <c r="BH303" s="77"/>
      <c r="BI303" s="77"/>
      <c r="BJ303" s="77"/>
      <c r="BK303" s="77"/>
      <c r="BL303" s="77"/>
      <c r="BM303" s="77"/>
      <c r="BN303" s="77"/>
      <c r="BO303" s="77"/>
      <c r="BP303" s="77"/>
      <c r="BQ303" s="77"/>
      <c r="BR303" s="77"/>
      <c r="BS303" s="77"/>
      <c r="BT303" s="77"/>
      <c r="BU303" s="77"/>
      <c r="BV303" s="77"/>
      <c r="BW303" s="77"/>
      <c r="BX303" s="77"/>
      <c r="BY303" s="77"/>
    </row>
    <row r="304" spans="1:77" ht="15.75" customHeight="1">
      <c r="A304" s="197"/>
      <c r="B304" s="77"/>
      <c r="C304" s="197"/>
      <c r="D304" s="197"/>
      <c r="E304" s="197"/>
      <c r="F304" s="197"/>
      <c r="G304" s="19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77"/>
      <c r="AN304" s="77"/>
      <c r="AO304" s="77"/>
      <c r="AP304" s="77"/>
      <c r="AQ304" s="77"/>
      <c r="AR304" s="77"/>
      <c r="AS304" s="77"/>
      <c r="AT304" s="77"/>
      <c r="AU304" s="77"/>
      <c r="AV304" s="77"/>
      <c r="AW304" s="77"/>
      <c r="AX304" s="77"/>
      <c r="AY304" s="77"/>
      <c r="AZ304" s="77"/>
      <c r="BA304" s="77"/>
      <c r="BB304" s="77"/>
      <c r="BC304" s="77"/>
      <c r="BD304" s="77"/>
      <c r="BE304" s="77"/>
      <c r="BF304" s="77"/>
      <c r="BG304" s="77"/>
      <c r="BH304" s="77"/>
      <c r="BI304" s="77"/>
      <c r="BJ304" s="77"/>
      <c r="BK304" s="77"/>
      <c r="BL304" s="77"/>
      <c r="BM304" s="77"/>
      <c r="BN304" s="77"/>
      <c r="BO304" s="77"/>
      <c r="BP304" s="77"/>
      <c r="BQ304" s="77"/>
      <c r="BR304" s="77"/>
      <c r="BS304" s="77"/>
      <c r="BT304" s="77"/>
      <c r="BU304" s="77"/>
      <c r="BV304" s="77"/>
      <c r="BW304" s="77"/>
      <c r="BX304" s="77"/>
      <c r="BY304" s="77"/>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5">
    <mergeCell ref="S30:S32"/>
    <mergeCell ref="R30:R32"/>
    <mergeCell ref="N30:N32"/>
    <mergeCell ref="M30:M32"/>
    <mergeCell ref="P30:P32"/>
    <mergeCell ref="K30:K32"/>
    <mergeCell ref="L30:L32"/>
    <mergeCell ref="O30:O32"/>
    <mergeCell ref="T30:T32"/>
    <mergeCell ref="Q30:Q32"/>
    <mergeCell ref="J30:J32"/>
    <mergeCell ref="I30:I32"/>
    <mergeCell ref="H26:H28"/>
    <mergeCell ref="I26:I28"/>
    <mergeCell ref="H30:H32"/>
    <mergeCell ref="G30:G32"/>
    <mergeCell ref="D30:D32"/>
    <mergeCell ref="F30:F32"/>
    <mergeCell ref="E30:E32"/>
    <mergeCell ref="B14:B15"/>
    <mergeCell ref="A11:B13"/>
    <mergeCell ref="E11:H13"/>
    <mergeCell ref="C11:D13"/>
    <mergeCell ref="F14:F15"/>
    <mergeCell ref="F16:F20"/>
    <mergeCell ref="E16:E20"/>
    <mergeCell ref="E14:E15"/>
    <mergeCell ref="A14:A15"/>
    <mergeCell ref="C14:C15"/>
    <mergeCell ref="D14:D15"/>
    <mergeCell ref="V26:V28"/>
    <mergeCell ref="S26:S28"/>
    <mergeCell ref="T26:T28"/>
    <mergeCell ref="F22:F24"/>
    <mergeCell ref="H22:H24"/>
    <mergeCell ref="E26:E28"/>
    <mergeCell ref="F26:F28"/>
    <mergeCell ref="M26:M28"/>
    <mergeCell ref="O26:O28"/>
    <mergeCell ref="N26:N28"/>
    <mergeCell ref="P26:P28"/>
    <mergeCell ref="L26:L28"/>
    <mergeCell ref="J26:J28"/>
    <mergeCell ref="K26:K28"/>
    <mergeCell ref="Q26:Q28"/>
    <mergeCell ref="R26:R28"/>
    <mergeCell ref="BA30:BA32"/>
    <mergeCell ref="AS16:AS20"/>
    <mergeCell ref="AT16:AT20"/>
    <mergeCell ref="AR16:AR20"/>
    <mergeCell ref="AP16:AP20"/>
    <mergeCell ref="AO16:AO20"/>
    <mergeCell ref="AX16:AX20"/>
    <mergeCell ref="AY16:AY20"/>
    <mergeCell ref="AW16:AW20"/>
    <mergeCell ref="AY22:AY24"/>
    <mergeCell ref="AZ22:AZ24"/>
    <mergeCell ref="BA22:BA24"/>
    <mergeCell ref="AM30:AM32"/>
    <mergeCell ref="AN30:AN32"/>
    <mergeCell ref="AL30:AL32"/>
    <mergeCell ref="AK30:AK32"/>
    <mergeCell ref="AS30:AS32"/>
    <mergeCell ref="AT30:AT32"/>
    <mergeCell ref="AM26:AM28"/>
    <mergeCell ref="AN26:AN28"/>
    <mergeCell ref="AN22:AN24"/>
    <mergeCell ref="AL22:AL24"/>
    <mergeCell ref="AM22:AM24"/>
    <mergeCell ref="AL26:AL28"/>
    <mergeCell ref="AK26:AK28"/>
    <mergeCell ref="AZ26:AZ28"/>
    <mergeCell ref="BA26:BA28"/>
    <mergeCell ref="AX26:AX28"/>
    <mergeCell ref="AY26:AY28"/>
    <mergeCell ref="AZ30:AZ32"/>
    <mergeCell ref="AX30:AX32"/>
    <mergeCell ref="AW30:AW32"/>
    <mergeCell ref="AY30:AY32"/>
    <mergeCell ref="AV22:AV24"/>
    <mergeCell ref="AU26:AU28"/>
    <mergeCell ref="AX22:AX24"/>
    <mergeCell ref="AW22:AW24"/>
    <mergeCell ref="AW26:AW28"/>
    <mergeCell ref="AV30:AV32"/>
    <mergeCell ref="AV26:AV28"/>
    <mergeCell ref="AU22:AU24"/>
    <mergeCell ref="AT22:AT24"/>
    <mergeCell ref="AU30:AU32"/>
    <mergeCell ref="C26:C28"/>
    <mergeCell ref="AP30:AP32"/>
    <mergeCell ref="AP22:AP24"/>
    <mergeCell ref="AO22:AO24"/>
    <mergeCell ref="AP26:AP28"/>
    <mergeCell ref="AR30:AR32"/>
    <mergeCell ref="AR26:AR28"/>
    <mergeCell ref="AT26:AT28"/>
    <mergeCell ref="AS26:AS28"/>
    <mergeCell ref="AF22:AF24"/>
    <mergeCell ref="AG22:AG24"/>
    <mergeCell ref="AO30:AO32"/>
    <mergeCell ref="AQ30:AQ32"/>
    <mergeCell ref="AO26:AO28"/>
    <mergeCell ref="AQ26:AQ28"/>
    <mergeCell ref="N22:N24"/>
    <mergeCell ref="K22:K24"/>
    <mergeCell ref="L22:L24"/>
    <mergeCell ref="M22:M24"/>
    <mergeCell ref="E22:E24"/>
    <mergeCell ref="D22:D24"/>
    <mergeCell ref="C22:C24"/>
    <mergeCell ref="I22:I24"/>
    <mergeCell ref="U26:U28"/>
    <mergeCell ref="V30:V32"/>
    <mergeCell ref="U30:U32"/>
    <mergeCell ref="A8:D8"/>
    <mergeCell ref="A7:D7"/>
    <mergeCell ref="E9:BE9"/>
    <mergeCell ref="A9:D9"/>
    <mergeCell ref="BA2:BE2"/>
    <mergeCell ref="BA1:BE1"/>
    <mergeCell ref="E8:BE8"/>
    <mergeCell ref="E7:BE7"/>
    <mergeCell ref="D1:AZ4"/>
    <mergeCell ref="BA3:BE3"/>
    <mergeCell ref="BA4:BE4"/>
    <mergeCell ref="A1:C4"/>
    <mergeCell ref="A6:BE6"/>
    <mergeCell ref="B30:B32"/>
    <mergeCell ref="C30:C32"/>
    <mergeCell ref="A30:A32"/>
    <mergeCell ref="A16:A20"/>
    <mergeCell ref="B16:B20"/>
    <mergeCell ref="A22:A24"/>
    <mergeCell ref="B22:B24"/>
    <mergeCell ref="B26:B28"/>
    <mergeCell ref="A26:A28"/>
    <mergeCell ref="AJ30:AJ32"/>
    <mergeCell ref="AA30:AA32"/>
    <mergeCell ref="AB30:AB32"/>
    <mergeCell ref="AF30:AF32"/>
    <mergeCell ref="AG30:AG32"/>
    <mergeCell ref="AF26:AF28"/>
    <mergeCell ref="AG26:AG28"/>
    <mergeCell ref="AF16:AF20"/>
    <mergeCell ref="AH16:AH20"/>
    <mergeCell ref="AG16:AG20"/>
    <mergeCell ref="AJ26:AJ28"/>
    <mergeCell ref="AI26:AI28"/>
    <mergeCell ref="AJ22:AJ24"/>
    <mergeCell ref="AH26:AH28"/>
    <mergeCell ref="X26:X28"/>
    <mergeCell ref="X30:X32"/>
    <mergeCell ref="W30:W32"/>
    <mergeCell ref="Y30:Y32"/>
    <mergeCell ref="W26:W28"/>
    <mergeCell ref="AD30:AD32"/>
    <mergeCell ref="AC30:AC32"/>
    <mergeCell ref="AH30:AH32"/>
    <mergeCell ref="AI30:AI32"/>
    <mergeCell ref="AB26:AB28"/>
    <mergeCell ref="AD26:AD28"/>
    <mergeCell ref="Z30:Z32"/>
    <mergeCell ref="AC26:AC28"/>
    <mergeCell ref="AE30:AE32"/>
    <mergeCell ref="AE26:AE28"/>
    <mergeCell ref="AA26:AA28"/>
    <mergeCell ref="Y26:Y28"/>
    <mergeCell ref="Z26:Z28"/>
    <mergeCell ref="AQ22:AQ24"/>
    <mergeCell ref="AS22:AS24"/>
    <mergeCell ref="AR22:AR24"/>
    <mergeCell ref="S16:S20"/>
    <mergeCell ref="R16:R20"/>
    <mergeCell ref="Y22:Y24"/>
    <mergeCell ref="X22:X24"/>
    <mergeCell ref="AI22:AI24"/>
    <mergeCell ref="AH22:AH24"/>
    <mergeCell ref="AN16:AN20"/>
    <mergeCell ref="AE14:AE15"/>
    <mergeCell ref="AD14:AD15"/>
    <mergeCell ref="AD16:AD20"/>
    <mergeCell ref="AC16:AC20"/>
    <mergeCell ref="AE22:AE24"/>
    <mergeCell ref="AD22:AD24"/>
    <mergeCell ref="AC22:AC24"/>
    <mergeCell ref="AC14:AC15"/>
    <mergeCell ref="AB16:AB20"/>
    <mergeCell ref="AB22:AB24"/>
    <mergeCell ref="AM16:AM20"/>
    <mergeCell ref="AE16:AE20"/>
    <mergeCell ref="AA16:AA20"/>
    <mergeCell ref="H16:H20"/>
    <mergeCell ref="W22:W24"/>
    <mergeCell ref="V22:V24"/>
    <mergeCell ref="Z16:Z20"/>
    <mergeCell ref="U16:U20"/>
    <mergeCell ref="W16:W20"/>
    <mergeCell ref="V16:V20"/>
    <mergeCell ref="X16:X20"/>
    <mergeCell ref="Y16:Y20"/>
    <mergeCell ref="U22:U24"/>
    <mergeCell ref="Q22:Q24"/>
    <mergeCell ref="P22:P24"/>
    <mergeCell ref="S22:S24"/>
    <mergeCell ref="R22:R24"/>
    <mergeCell ref="T22:T24"/>
    <mergeCell ref="J22:J24"/>
    <mergeCell ref="O22:O24"/>
    <mergeCell ref="Z22:Z24"/>
    <mergeCell ref="AA22:AA24"/>
    <mergeCell ref="AK22:AK24"/>
    <mergeCell ref="I16:I20"/>
    <mergeCell ref="K16:K20"/>
    <mergeCell ref="N16:N20"/>
    <mergeCell ref="O16:O20"/>
    <mergeCell ref="P16:P20"/>
    <mergeCell ref="G14:G15"/>
    <mergeCell ref="I14:I15"/>
    <mergeCell ref="H14:H15"/>
    <mergeCell ref="J16:J20"/>
    <mergeCell ref="AG13:AV13"/>
    <mergeCell ref="AS14:AV14"/>
    <mergeCell ref="BB12:BC14"/>
    <mergeCell ref="AX12:BA14"/>
    <mergeCell ref="BB11:BE11"/>
    <mergeCell ref="BD12:BE14"/>
    <mergeCell ref="AF14:AF15"/>
    <mergeCell ref="AI16:AI20"/>
    <mergeCell ref="J14:AA14"/>
    <mergeCell ref="AE11:BA11"/>
    <mergeCell ref="AE13:AF13"/>
    <mergeCell ref="I11:AD13"/>
    <mergeCell ref="AV16:AV20"/>
    <mergeCell ref="AU16:AU20"/>
    <mergeCell ref="AQ16:AQ20"/>
    <mergeCell ref="AZ16:AZ20"/>
    <mergeCell ref="BA16:BA20"/>
    <mergeCell ref="L16:L20"/>
    <mergeCell ref="M16:M20"/>
    <mergeCell ref="AK16:AK20"/>
    <mergeCell ref="AJ16:AJ20"/>
    <mergeCell ref="AL16:AL20"/>
    <mergeCell ref="Q16:Q20"/>
    <mergeCell ref="T16:T20"/>
  </mergeCells>
  <conditionalFormatting sqref="AD16 BA16 BA22 BA26 BA30">
    <cfRule type="containsText" dxfId="271" priority="1" operator="containsText" text="Zona de Riesgo Extrema">
      <formula>NOT(ISERROR(SEARCH(("Zona de Riesgo Extrema"),(AD16))))</formula>
    </cfRule>
  </conditionalFormatting>
  <conditionalFormatting sqref="AD16 BA16 BA22 BA26 BA30">
    <cfRule type="containsText" dxfId="270" priority="2" operator="containsText" text="Zona de Riesgo Alta">
      <formula>NOT(ISERROR(SEARCH(("Zona de Riesgo Alta"),(AD16))))</formula>
    </cfRule>
  </conditionalFormatting>
  <conditionalFormatting sqref="AD16 BA16 BA22 BA26 BA30">
    <cfRule type="cellIs" dxfId="269" priority="3" operator="equal">
      <formula>"Zona de Riesgo Baja"</formula>
    </cfRule>
  </conditionalFormatting>
  <conditionalFormatting sqref="AD16 BA16 BA22 BA26 BA30">
    <cfRule type="cellIs" dxfId="268" priority="4" operator="equal">
      <formula>"Zona de Riesgo Moderada"</formula>
    </cfRule>
  </conditionalFormatting>
  <conditionalFormatting sqref="AD16 BA16 BA22 BA26 BA30">
    <cfRule type="cellIs" dxfId="267" priority="5" operator="equal">
      <formula>"Zona de Riesgo Alta"</formula>
    </cfRule>
  </conditionalFormatting>
  <conditionalFormatting sqref="AC16 AZ16 AZ22 AZ26 AZ30">
    <cfRule type="containsText" dxfId="266" priority="6" operator="containsText" text="4 - Mayor">
      <formula>NOT(ISERROR(SEARCH(("4 - Mayor"),(AC16))))</formula>
    </cfRule>
  </conditionalFormatting>
  <conditionalFormatting sqref="AC16 AZ16 AZ22 AZ26 AZ30">
    <cfRule type="containsText" dxfId="265" priority="7" operator="containsText" text="5 - Catastrófico">
      <formula>NOT(ISERROR(SEARCH(("5 - Catastrófico"),(AC16))))</formula>
    </cfRule>
  </conditionalFormatting>
  <conditionalFormatting sqref="AC16 AZ16 AZ22 AZ26 AZ30">
    <cfRule type="containsText" dxfId="264" priority="8" operator="containsText" text="3 - Moderado">
      <formula>NOT(ISERROR(SEARCH(("3 - Moderado"),(AC16))))</formula>
    </cfRule>
  </conditionalFormatting>
  <conditionalFormatting sqref="I16 AY16 AY22 AY26 AY30">
    <cfRule type="containsText" dxfId="263" priority="9" operator="containsText" text="5 - Casi seguro">
      <formula>NOT(ISERROR(SEARCH(("5 - Casi seguro"),(I16))))</formula>
    </cfRule>
  </conditionalFormatting>
  <conditionalFormatting sqref="I16 AY16 AY22 AY26 AY30">
    <cfRule type="cellIs" dxfId="262" priority="10" operator="equal">
      <formula>"1 - Rara vez"</formula>
    </cfRule>
  </conditionalFormatting>
  <conditionalFormatting sqref="I16 AY16 AY22 AY26 AY30">
    <cfRule type="cellIs" dxfId="261" priority="11" operator="equal">
      <formula>"2 - Improbable"</formula>
    </cfRule>
  </conditionalFormatting>
  <conditionalFormatting sqref="I16 AY16 AY22 AY26 AY30">
    <cfRule type="cellIs" dxfId="260" priority="12" operator="equal">
      <formula>"3 - Posible"</formula>
    </cfRule>
  </conditionalFormatting>
  <conditionalFormatting sqref="I16 AY16 AY22 AY26 AY30">
    <cfRule type="cellIs" dxfId="259" priority="13" operator="equal">
      <formula>"4 - Probable"</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7.14062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 customWidth="1"/>
    <col min="40" max="40" width="11.7109375" customWidth="1"/>
    <col min="41" max="41" width="46.42578125" customWidth="1"/>
    <col min="42" max="61" width="6.85546875" customWidth="1"/>
  </cols>
  <sheetData>
    <row r="1" spans="1:61"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2"/>
      <c r="AQ1" s="2"/>
      <c r="AR1" s="2"/>
      <c r="AS1" s="2"/>
      <c r="AT1" s="2"/>
      <c r="AU1" s="2"/>
      <c r="AV1" s="2"/>
      <c r="AW1" s="2"/>
      <c r="AX1" s="2"/>
      <c r="AY1" s="2"/>
      <c r="AZ1" s="2"/>
      <c r="BA1" s="2"/>
      <c r="BB1" s="2"/>
      <c r="BC1" s="2"/>
      <c r="BD1" s="2"/>
      <c r="BE1" s="142"/>
      <c r="BF1" s="142"/>
      <c r="BG1" s="142"/>
      <c r="BH1" s="143"/>
      <c r="BI1" s="143"/>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2"/>
      <c r="AQ2" s="2"/>
      <c r="AR2" s="2"/>
      <c r="AS2" s="2"/>
      <c r="AT2" s="2"/>
      <c r="AU2" s="2"/>
      <c r="AV2" s="2"/>
      <c r="AW2" s="2"/>
      <c r="AX2" s="2"/>
      <c r="AY2" s="2"/>
      <c r="AZ2" s="2"/>
      <c r="BA2" s="2"/>
      <c r="BB2" s="2"/>
      <c r="BC2" s="2"/>
      <c r="BD2" s="2"/>
      <c r="BE2" s="142"/>
      <c r="BF2" s="142"/>
      <c r="BG2" s="142"/>
      <c r="BH2" s="143"/>
      <c r="BI2" s="143"/>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2"/>
      <c r="AQ3" s="2"/>
      <c r="AR3" s="2"/>
      <c r="AS3" s="2"/>
      <c r="AT3" s="2"/>
      <c r="AU3" s="2"/>
      <c r="AV3" s="2"/>
      <c r="AW3" s="2"/>
      <c r="AX3" s="2"/>
      <c r="AY3" s="2"/>
      <c r="AZ3" s="2"/>
      <c r="BA3" s="2"/>
      <c r="BB3" s="2"/>
      <c r="BC3" s="2"/>
      <c r="BD3" s="2"/>
      <c r="BE3" s="142"/>
      <c r="BF3" s="142"/>
      <c r="BG3" s="142"/>
      <c r="BH3" s="143"/>
      <c r="BI3" s="143"/>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2"/>
      <c r="AQ4" s="2"/>
      <c r="AR4" s="2"/>
      <c r="AS4" s="2"/>
      <c r="AT4" s="2"/>
      <c r="AU4" s="2"/>
      <c r="AV4" s="2"/>
      <c r="AW4" s="2"/>
      <c r="AX4" s="2"/>
      <c r="AY4" s="2"/>
      <c r="AZ4" s="2"/>
      <c r="BA4" s="2"/>
      <c r="BB4" s="2"/>
      <c r="BC4" s="2"/>
      <c r="BD4" s="2"/>
      <c r="BE4" s="142"/>
      <c r="BF4" s="142"/>
      <c r="BG4" s="142"/>
      <c r="BH4" s="143"/>
      <c r="BI4" s="143"/>
    </row>
    <row r="5" spans="1:61" ht="8.25" customHeight="1">
      <c r="A5" s="369"/>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2"/>
      <c r="AQ5" s="2"/>
      <c r="AR5" s="2"/>
      <c r="AS5" s="2"/>
      <c r="AT5" s="2"/>
      <c r="AU5" s="2"/>
      <c r="AV5" s="2"/>
      <c r="AW5" s="2"/>
      <c r="AX5" s="2"/>
      <c r="AY5" s="2"/>
      <c r="AZ5" s="2"/>
      <c r="BA5" s="2"/>
      <c r="BB5" s="2"/>
      <c r="BC5" s="2"/>
      <c r="BD5" s="2"/>
      <c r="BE5" s="142"/>
      <c r="BF5" s="142"/>
      <c r="BG5" s="142"/>
      <c r="BH5" s="142"/>
      <c r="BI5" s="142"/>
    </row>
    <row r="6" spans="1:61" ht="30" customHeight="1">
      <c r="A6" s="5" t="s">
        <v>5</v>
      </c>
      <c r="B6" s="5"/>
      <c r="C6" s="5"/>
      <c r="D6" s="5"/>
      <c r="E6" s="374"/>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13"/>
      <c r="AP6" s="2"/>
      <c r="AQ6" s="2"/>
      <c r="AR6" s="2"/>
      <c r="AS6" s="2"/>
      <c r="AT6" s="2"/>
      <c r="AU6" s="2"/>
      <c r="AV6" s="2"/>
      <c r="AW6" s="2"/>
      <c r="AX6" s="2"/>
      <c r="AY6" s="2"/>
      <c r="AZ6" s="2"/>
      <c r="BA6" s="2"/>
      <c r="BB6" s="2"/>
      <c r="BC6" s="2"/>
      <c r="BD6" s="2"/>
      <c r="BE6" s="142"/>
      <c r="BF6" s="142"/>
      <c r="BG6" s="142"/>
      <c r="BH6" s="142"/>
      <c r="BI6" s="142"/>
    </row>
    <row r="7" spans="1:61" ht="30" customHeight="1">
      <c r="A7" s="6" t="s">
        <v>6</v>
      </c>
      <c r="B7" s="7"/>
      <c r="C7" s="7"/>
      <c r="D7" s="8"/>
      <c r="E7" s="492" t="s">
        <v>865</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13"/>
      <c r="AN7" s="9"/>
      <c r="AO7" s="10"/>
      <c r="AP7" s="2"/>
      <c r="AQ7" s="2"/>
      <c r="AR7" s="2"/>
      <c r="AS7" s="2"/>
      <c r="AT7" s="2"/>
      <c r="AU7" s="2"/>
      <c r="AV7" s="2"/>
      <c r="AW7" s="2"/>
      <c r="AX7" s="2"/>
      <c r="AY7" s="2"/>
      <c r="AZ7" s="2"/>
      <c r="BA7" s="2"/>
      <c r="BB7" s="2"/>
      <c r="BC7" s="2"/>
      <c r="BD7" s="2"/>
      <c r="BE7" s="142"/>
      <c r="BF7" s="142"/>
      <c r="BG7" s="142"/>
      <c r="BH7" s="142"/>
      <c r="BI7" s="142"/>
    </row>
    <row r="8" spans="1:61" ht="30" customHeight="1">
      <c r="A8" s="6" t="s">
        <v>9</v>
      </c>
      <c r="B8" s="7"/>
      <c r="C8" s="7"/>
      <c r="D8" s="8"/>
      <c r="E8" s="492" t="s">
        <v>867</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13"/>
      <c r="AN8" s="9"/>
      <c r="AO8" s="10"/>
      <c r="AP8" s="2"/>
      <c r="AQ8" s="2"/>
      <c r="AR8" s="2"/>
      <c r="AS8" s="2"/>
      <c r="AT8" s="2"/>
      <c r="AU8" s="2"/>
      <c r="AV8" s="2"/>
      <c r="AW8" s="2"/>
      <c r="AX8" s="2"/>
      <c r="AY8" s="2"/>
      <c r="AZ8" s="2"/>
      <c r="BA8" s="2"/>
      <c r="BB8" s="2"/>
      <c r="BC8" s="2"/>
      <c r="BD8" s="2"/>
      <c r="BE8" s="142"/>
      <c r="BF8" s="142"/>
      <c r="BG8" s="142"/>
      <c r="BH8" s="142"/>
      <c r="BI8" s="142"/>
    </row>
    <row r="9" spans="1:61" ht="30" customHeight="1">
      <c r="A9" s="6" t="s">
        <v>11</v>
      </c>
      <c r="B9" s="7"/>
      <c r="C9" s="7"/>
      <c r="D9" s="8"/>
      <c r="E9" s="491" t="s">
        <v>868</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13"/>
      <c r="AN9" s="9"/>
      <c r="AO9" s="10"/>
      <c r="AP9" s="2"/>
      <c r="AQ9" s="2"/>
      <c r="AR9" s="2"/>
      <c r="AS9" s="2"/>
      <c r="AT9" s="2"/>
      <c r="AU9" s="2"/>
      <c r="AV9" s="2"/>
      <c r="AW9" s="2"/>
      <c r="AX9" s="2"/>
      <c r="AY9" s="2"/>
      <c r="AZ9" s="2"/>
      <c r="BA9" s="2"/>
      <c r="BB9" s="2"/>
      <c r="BC9" s="2"/>
      <c r="BD9" s="2"/>
      <c r="BE9" s="142"/>
      <c r="BF9" s="142"/>
      <c r="BG9" s="142"/>
      <c r="BH9" s="142"/>
      <c r="BI9" s="142"/>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2"/>
      <c r="AQ10" s="2"/>
      <c r="AR10" s="2"/>
      <c r="AS10" s="2"/>
      <c r="AT10" s="2"/>
      <c r="AU10" s="2"/>
      <c r="AV10" s="2"/>
      <c r="AW10" s="2"/>
      <c r="AX10" s="2"/>
      <c r="AY10" s="2"/>
      <c r="AZ10" s="2"/>
      <c r="BA10" s="2"/>
      <c r="BB10" s="2"/>
      <c r="BC10" s="2"/>
      <c r="BD10" s="2"/>
      <c r="BE10" s="142"/>
      <c r="BF10" s="142"/>
      <c r="BG10" s="142"/>
      <c r="BH10" s="142"/>
      <c r="BI10" s="142"/>
    </row>
    <row r="11" spans="1:61" ht="38.25" customHeight="1">
      <c r="A11" s="395" t="s">
        <v>13</v>
      </c>
      <c r="B11" s="381"/>
      <c r="C11" s="394" t="s">
        <v>14</v>
      </c>
      <c r="D11" s="381"/>
      <c r="E11" s="393" t="s">
        <v>15</v>
      </c>
      <c r="F11" s="352"/>
      <c r="G11" s="352"/>
      <c r="H11" s="381"/>
      <c r="I11" s="351" t="s">
        <v>16</v>
      </c>
      <c r="J11" s="352"/>
      <c r="K11" s="352"/>
      <c r="L11" s="346"/>
      <c r="M11" s="383" t="s">
        <v>17</v>
      </c>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84"/>
      <c r="AL11" s="376" t="s">
        <v>18</v>
      </c>
      <c r="AM11" s="370"/>
      <c r="AN11" s="370"/>
      <c r="AO11" s="371"/>
      <c r="AP11" s="15"/>
      <c r="AQ11" s="15"/>
      <c r="AR11" s="15"/>
      <c r="AS11" s="15"/>
      <c r="AT11" s="15"/>
      <c r="AU11" s="15"/>
      <c r="AV11" s="15"/>
      <c r="AW11" s="15"/>
      <c r="AX11" s="15"/>
      <c r="AY11" s="15"/>
      <c r="AZ11" s="15"/>
      <c r="BA11" s="15"/>
      <c r="BB11" s="15"/>
      <c r="BC11" s="15"/>
      <c r="BD11" s="15"/>
      <c r="BE11" s="144"/>
      <c r="BF11" s="144"/>
      <c r="BG11" s="144"/>
      <c r="BH11" s="144"/>
      <c r="BI11" s="144"/>
    </row>
    <row r="12" spans="1:61" ht="3.75" customHeight="1">
      <c r="A12" s="353"/>
      <c r="B12" s="389"/>
      <c r="C12" s="353"/>
      <c r="D12" s="389"/>
      <c r="E12" s="353"/>
      <c r="F12" s="294"/>
      <c r="G12" s="294"/>
      <c r="H12" s="389"/>
      <c r="I12" s="353"/>
      <c r="J12" s="294"/>
      <c r="K12" s="294"/>
      <c r="L12" s="348"/>
      <c r="M12" s="345" t="s">
        <v>19</v>
      </c>
      <c r="N12" s="346"/>
      <c r="O12" s="380" t="s">
        <v>20</v>
      </c>
      <c r="P12" s="352"/>
      <c r="Q12" s="352"/>
      <c r="R12" s="352"/>
      <c r="S12" s="352"/>
      <c r="T12" s="352"/>
      <c r="U12" s="352"/>
      <c r="V12" s="352"/>
      <c r="W12" s="352"/>
      <c r="X12" s="352"/>
      <c r="Y12" s="352"/>
      <c r="Z12" s="352"/>
      <c r="AA12" s="352"/>
      <c r="AB12" s="352"/>
      <c r="AC12" s="352"/>
      <c r="AD12" s="352"/>
      <c r="AE12" s="352"/>
      <c r="AF12" s="352"/>
      <c r="AG12" s="381"/>
      <c r="AH12" s="390" t="s">
        <v>21</v>
      </c>
      <c r="AI12" s="352"/>
      <c r="AJ12" s="352"/>
      <c r="AK12" s="346"/>
      <c r="AL12" s="388" t="s">
        <v>22</v>
      </c>
      <c r="AM12" s="381"/>
      <c r="AN12" s="375" t="s">
        <v>24</v>
      </c>
      <c r="AO12" s="346"/>
      <c r="AP12" s="2"/>
      <c r="AQ12" s="2"/>
      <c r="AR12" s="2"/>
      <c r="AS12" s="2"/>
      <c r="AT12" s="2"/>
      <c r="AU12" s="2"/>
      <c r="AV12" s="2"/>
      <c r="AW12" s="2"/>
      <c r="AX12" s="2"/>
      <c r="AY12" s="2"/>
      <c r="AZ12" s="2"/>
      <c r="BA12" s="2"/>
      <c r="BB12" s="2"/>
      <c r="BC12" s="2"/>
      <c r="BD12" s="2"/>
      <c r="BE12" s="142"/>
      <c r="BF12" s="142"/>
      <c r="BG12" s="142"/>
      <c r="BH12" s="142"/>
      <c r="BI12" s="142"/>
    </row>
    <row r="13" spans="1:61" ht="45" customHeight="1">
      <c r="A13" s="353"/>
      <c r="B13" s="389"/>
      <c r="C13" s="353"/>
      <c r="D13" s="389"/>
      <c r="E13" s="353"/>
      <c r="F13" s="294"/>
      <c r="G13" s="294"/>
      <c r="H13" s="389"/>
      <c r="I13" s="353"/>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82"/>
      <c r="AH13" s="347"/>
      <c r="AI13" s="294"/>
      <c r="AJ13" s="294"/>
      <c r="AK13" s="348"/>
      <c r="AL13" s="353"/>
      <c r="AM13" s="389"/>
      <c r="AN13" s="347"/>
      <c r="AO13" s="348"/>
      <c r="AP13" s="2"/>
      <c r="AQ13" s="2"/>
      <c r="AR13" s="2"/>
      <c r="AS13" s="2"/>
      <c r="AT13" s="2"/>
      <c r="AU13" s="2"/>
      <c r="AV13" s="2"/>
      <c r="AW13" s="2"/>
      <c r="AX13" s="2"/>
      <c r="AY13" s="2"/>
      <c r="AZ13" s="2"/>
      <c r="BA13" s="2"/>
      <c r="BB13" s="2"/>
      <c r="BC13" s="2"/>
      <c r="BD13" s="2"/>
      <c r="BE13" s="142"/>
      <c r="BF13" s="142"/>
      <c r="BG13" s="142"/>
      <c r="BH13" s="142"/>
      <c r="BI13" s="142"/>
    </row>
    <row r="14" spans="1:61" ht="42.75" customHeight="1">
      <c r="A14" s="354"/>
      <c r="B14" s="382"/>
      <c r="C14" s="354"/>
      <c r="D14" s="382"/>
      <c r="E14" s="354"/>
      <c r="F14" s="355"/>
      <c r="G14" s="355"/>
      <c r="H14" s="382"/>
      <c r="I14" s="354"/>
      <c r="J14" s="355"/>
      <c r="K14" s="355"/>
      <c r="L14" s="350"/>
      <c r="M14" s="349"/>
      <c r="N14" s="350"/>
      <c r="O14" s="343" t="s">
        <v>27</v>
      </c>
      <c r="P14" s="344"/>
      <c r="Q14" s="25"/>
      <c r="R14" s="26"/>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54"/>
      <c r="AM14" s="382"/>
      <c r="AN14" s="349"/>
      <c r="AO14" s="350"/>
      <c r="AP14" s="2"/>
      <c r="AQ14" s="2"/>
      <c r="AR14" s="2"/>
      <c r="AS14" s="2"/>
      <c r="AT14" s="2"/>
      <c r="AU14" s="2"/>
      <c r="AV14" s="2"/>
      <c r="AW14" s="2"/>
      <c r="AX14" s="2"/>
      <c r="AY14" s="2"/>
      <c r="AZ14" s="2"/>
      <c r="BA14" s="2"/>
      <c r="BB14" s="2"/>
      <c r="BC14" s="2"/>
      <c r="BD14" s="2"/>
      <c r="BE14" s="142"/>
      <c r="BF14" s="142"/>
      <c r="BG14" s="142"/>
      <c r="BH14" s="142"/>
      <c r="BI14" s="142"/>
    </row>
    <row r="15" spans="1:61" ht="75" customHeight="1">
      <c r="A15" s="336" t="s">
        <v>26</v>
      </c>
      <c r="B15" s="339" t="s">
        <v>28</v>
      </c>
      <c r="C15" s="340" t="s">
        <v>29</v>
      </c>
      <c r="D15" s="340" t="s">
        <v>30</v>
      </c>
      <c r="E15" s="338" t="s">
        <v>31</v>
      </c>
      <c r="F15" s="338" t="s">
        <v>32</v>
      </c>
      <c r="G15" s="338" t="s">
        <v>33</v>
      </c>
      <c r="H15" s="338" t="s">
        <v>34</v>
      </c>
      <c r="I15" s="341" t="s">
        <v>35</v>
      </c>
      <c r="J15" s="341" t="s">
        <v>69</v>
      </c>
      <c r="K15" s="341" t="s">
        <v>38</v>
      </c>
      <c r="L15" s="341" t="s">
        <v>70</v>
      </c>
      <c r="M15" s="342" t="s">
        <v>39</v>
      </c>
      <c r="N15" s="342" t="s">
        <v>41</v>
      </c>
      <c r="O15" s="342" t="s">
        <v>72</v>
      </c>
      <c r="P15" s="356" t="s">
        <v>73</v>
      </c>
      <c r="Q15" s="357" t="s">
        <v>74</v>
      </c>
      <c r="R15" s="358" t="s">
        <v>73</v>
      </c>
      <c r="S15" s="342" t="s">
        <v>75</v>
      </c>
      <c r="T15" s="356" t="s">
        <v>73</v>
      </c>
      <c r="U15" s="342" t="s">
        <v>80</v>
      </c>
      <c r="V15" s="356" t="s">
        <v>73</v>
      </c>
      <c r="W15" s="342" t="s">
        <v>77</v>
      </c>
      <c r="X15" s="356" t="s">
        <v>73</v>
      </c>
      <c r="Y15" s="342" t="s">
        <v>78</v>
      </c>
      <c r="Z15" s="356" t="s">
        <v>73</v>
      </c>
      <c r="AA15" s="342" t="s">
        <v>81</v>
      </c>
      <c r="AB15" s="356" t="s">
        <v>73</v>
      </c>
      <c r="AC15" s="342" t="s">
        <v>82</v>
      </c>
      <c r="AD15" s="342" t="s">
        <v>85</v>
      </c>
      <c r="AE15" s="342" t="s">
        <v>86</v>
      </c>
      <c r="AF15" s="342" t="s">
        <v>87</v>
      </c>
      <c r="AG15" s="342" t="s">
        <v>88</v>
      </c>
      <c r="AH15" s="342" t="s">
        <v>89</v>
      </c>
      <c r="AI15" s="392" t="s">
        <v>35</v>
      </c>
      <c r="AJ15" s="342" t="s">
        <v>69</v>
      </c>
      <c r="AK15" s="342" t="s">
        <v>91</v>
      </c>
      <c r="AL15" s="391" t="s">
        <v>92</v>
      </c>
      <c r="AM15" s="391" t="s">
        <v>32</v>
      </c>
      <c r="AN15" s="396" t="s">
        <v>92</v>
      </c>
      <c r="AO15" s="396" t="s">
        <v>32</v>
      </c>
      <c r="AP15" s="2"/>
      <c r="AQ15" s="2"/>
      <c r="AR15" s="2"/>
      <c r="AS15" s="2"/>
      <c r="AT15" s="2"/>
      <c r="AU15" s="2"/>
      <c r="AV15" s="2"/>
      <c r="AW15" s="2"/>
      <c r="AX15" s="2"/>
      <c r="AY15" s="2"/>
      <c r="AZ15" s="2"/>
      <c r="BA15" s="2"/>
      <c r="BB15" s="2"/>
      <c r="BC15" s="2"/>
      <c r="BD15" s="2"/>
      <c r="BE15" s="1"/>
      <c r="BF15" s="1"/>
      <c r="BG15" s="1"/>
      <c r="BH15" s="1"/>
      <c r="BI15" s="1"/>
    </row>
    <row r="16" spans="1:61" ht="57" customHeight="1">
      <c r="A16" s="337"/>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2"/>
      <c r="AQ16" s="2"/>
      <c r="AR16" s="2"/>
      <c r="AS16" s="2"/>
      <c r="AT16" s="2"/>
      <c r="AU16" s="2"/>
      <c r="AV16" s="2"/>
      <c r="AW16" s="2"/>
      <c r="AX16" s="2"/>
      <c r="AY16" s="2"/>
      <c r="AZ16" s="2"/>
      <c r="BA16" s="2"/>
      <c r="BB16" s="2"/>
      <c r="BC16" s="2"/>
      <c r="BD16" s="2"/>
      <c r="BE16" s="1"/>
      <c r="BF16" s="1"/>
      <c r="BG16" s="1"/>
      <c r="BH16" s="1"/>
      <c r="BI16" s="1"/>
    </row>
    <row r="17" spans="1:41" ht="210">
      <c r="A17" s="332" t="s">
        <v>135</v>
      </c>
      <c r="B17" s="332">
        <v>1</v>
      </c>
      <c r="C17" s="70" t="s">
        <v>104</v>
      </c>
      <c r="D17" s="53" t="s">
        <v>892</v>
      </c>
      <c r="E17" s="332" t="s">
        <v>893</v>
      </c>
      <c r="F17" s="332" t="s">
        <v>894</v>
      </c>
      <c r="G17" s="53" t="s">
        <v>895</v>
      </c>
      <c r="H17" s="332" t="s">
        <v>234</v>
      </c>
      <c r="I17" s="335" t="s">
        <v>120</v>
      </c>
      <c r="J17" s="335" t="s">
        <v>121</v>
      </c>
      <c r="K17" s="332" t="s">
        <v>122</v>
      </c>
      <c r="L17" s="332" t="s">
        <v>237</v>
      </c>
      <c r="M17" s="53" t="s">
        <v>898</v>
      </c>
      <c r="N17" s="61" t="s">
        <v>126</v>
      </c>
      <c r="O17" s="70" t="s">
        <v>900</v>
      </c>
      <c r="P17" s="61">
        <v>30</v>
      </c>
      <c r="Q17" s="145"/>
      <c r="R17" s="145"/>
      <c r="S17" s="70" t="s">
        <v>901</v>
      </c>
      <c r="T17" s="61">
        <v>15</v>
      </c>
      <c r="U17" s="70" t="s">
        <v>902</v>
      </c>
      <c r="V17" s="61">
        <v>15</v>
      </c>
      <c r="W17" s="70" t="s">
        <v>903</v>
      </c>
      <c r="X17" s="61">
        <v>15</v>
      </c>
      <c r="Y17" s="70" t="s">
        <v>904</v>
      </c>
      <c r="Z17" s="61">
        <v>15</v>
      </c>
      <c r="AA17" s="70" t="s">
        <v>905</v>
      </c>
      <c r="AB17" s="51">
        <v>10</v>
      </c>
      <c r="AC17" s="61">
        <f t="shared" ref="AC17:AC20" si="0">P17+R17+T17+V17+X17+Z17+AB17</f>
        <v>100</v>
      </c>
      <c r="AD17" s="61" t="s">
        <v>137</v>
      </c>
      <c r="AE17" s="55" t="s">
        <v>141</v>
      </c>
      <c r="AF17" s="61" t="s">
        <v>137</v>
      </c>
      <c r="AG17" s="70" t="s">
        <v>119</v>
      </c>
      <c r="AH17" s="335" t="s">
        <v>137</v>
      </c>
      <c r="AI17" s="335" t="s">
        <v>115</v>
      </c>
      <c r="AJ17" s="335" t="s">
        <v>151</v>
      </c>
      <c r="AK17" s="332" t="s">
        <v>152</v>
      </c>
      <c r="AL17" s="61">
        <v>1</v>
      </c>
      <c r="AM17" s="63" t="s">
        <v>911</v>
      </c>
      <c r="AN17" s="61">
        <v>1</v>
      </c>
      <c r="AO17" s="145"/>
    </row>
    <row r="18" spans="1:41" ht="60">
      <c r="A18" s="333"/>
      <c r="B18" s="333"/>
      <c r="C18" s="70" t="s">
        <v>104</v>
      </c>
      <c r="D18" s="53" t="s">
        <v>913</v>
      </c>
      <c r="E18" s="333"/>
      <c r="F18" s="333"/>
      <c r="G18" s="53" t="s">
        <v>914</v>
      </c>
      <c r="H18" s="333"/>
      <c r="I18" s="333"/>
      <c r="J18" s="333"/>
      <c r="K18" s="333"/>
      <c r="L18" s="333"/>
      <c r="M18" s="53" t="s">
        <v>915</v>
      </c>
      <c r="N18" s="61" t="s">
        <v>170</v>
      </c>
      <c r="O18" s="70" t="s">
        <v>916</v>
      </c>
      <c r="P18" s="61">
        <v>30</v>
      </c>
      <c r="Q18" s="145"/>
      <c r="R18" s="145"/>
      <c r="S18" s="51" t="s">
        <v>917</v>
      </c>
      <c r="T18" s="61">
        <v>15</v>
      </c>
      <c r="U18" s="51" t="s">
        <v>919</v>
      </c>
      <c r="V18" s="61">
        <v>15</v>
      </c>
      <c r="W18" s="70" t="s">
        <v>920</v>
      </c>
      <c r="X18" s="61">
        <v>15</v>
      </c>
      <c r="Y18" s="70" t="s">
        <v>921</v>
      </c>
      <c r="Z18" s="61">
        <v>15</v>
      </c>
      <c r="AA18" s="70" t="s">
        <v>922</v>
      </c>
      <c r="AB18" s="51">
        <v>10</v>
      </c>
      <c r="AC18" s="61">
        <f t="shared" si="0"/>
        <v>100</v>
      </c>
      <c r="AD18" s="61" t="s">
        <v>137</v>
      </c>
      <c r="AE18" s="55" t="s">
        <v>141</v>
      </c>
      <c r="AF18" s="61" t="s">
        <v>137</v>
      </c>
      <c r="AG18" s="70" t="s">
        <v>119</v>
      </c>
      <c r="AH18" s="333"/>
      <c r="AI18" s="333"/>
      <c r="AJ18" s="333"/>
      <c r="AK18" s="333"/>
      <c r="AL18" s="61">
        <v>2</v>
      </c>
      <c r="AM18" s="145"/>
      <c r="AN18" s="61">
        <v>2</v>
      </c>
      <c r="AO18" s="145"/>
    </row>
    <row r="19" spans="1:41" ht="75">
      <c r="A19" s="333"/>
      <c r="B19" s="333"/>
      <c r="C19" s="70" t="s">
        <v>315</v>
      </c>
      <c r="D19" s="53" t="s">
        <v>925</v>
      </c>
      <c r="E19" s="333"/>
      <c r="F19" s="333"/>
      <c r="G19" s="53" t="s">
        <v>927</v>
      </c>
      <c r="H19" s="333"/>
      <c r="I19" s="333"/>
      <c r="J19" s="333"/>
      <c r="K19" s="333"/>
      <c r="L19" s="333"/>
      <c r="M19" s="53" t="s">
        <v>928</v>
      </c>
      <c r="N19" s="61" t="s">
        <v>126</v>
      </c>
      <c r="O19" s="70" t="s">
        <v>929</v>
      </c>
      <c r="P19" s="61">
        <v>30</v>
      </c>
      <c r="Q19" s="145"/>
      <c r="R19" s="145"/>
      <c r="S19" s="70" t="s">
        <v>930</v>
      </c>
      <c r="T19" s="61">
        <v>15</v>
      </c>
      <c r="U19" s="70" t="s">
        <v>931</v>
      </c>
      <c r="V19" s="61">
        <v>15</v>
      </c>
      <c r="W19" s="70" t="s">
        <v>932</v>
      </c>
      <c r="X19" s="61">
        <v>15</v>
      </c>
      <c r="Y19" s="70" t="s">
        <v>934</v>
      </c>
      <c r="Z19" s="61">
        <v>15</v>
      </c>
      <c r="AA19" s="70" t="s">
        <v>935</v>
      </c>
      <c r="AB19" s="51">
        <v>10</v>
      </c>
      <c r="AC19" s="61">
        <f t="shared" si="0"/>
        <v>100</v>
      </c>
      <c r="AD19" s="61" t="s">
        <v>137</v>
      </c>
      <c r="AE19" s="55" t="s">
        <v>141</v>
      </c>
      <c r="AF19" s="61" t="s">
        <v>137</v>
      </c>
      <c r="AG19" s="70" t="s">
        <v>119</v>
      </c>
      <c r="AH19" s="333"/>
      <c r="AI19" s="333"/>
      <c r="AJ19" s="333"/>
      <c r="AK19" s="333"/>
      <c r="AL19" s="61">
        <v>3</v>
      </c>
      <c r="AM19" s="242"/>
      <c r="AN19" s="61">
        <v>3</v>
      </c>
      <c r="AO19" s="242"/>
    </row>
    <row r="20" spans="1:41" ht="90">
      <c r="A20" s="334"/>
      <c r="B20" s="334"/>
      <c r="C20" s="70" t="s">
        <v>104</v>
      </c>
      <c r="D20" s="53" t="s">
        <v>938</v>
      </c>
      <c r="E20" s="334"/>
      <c r="F20" s="334"/>
      <c r="G20" s="53" t="s">
        <v>939</v>
      </c>
      <c r="H20" s="334"/>
      <c r="I20" s="334"/>
      <c r="J20" s="334"/>
      <c r="K20" s="334"/>
      <c r="L20" s="334"/>
      <c r="M20" s="53" t="s">
        <v>940</v>
      </c>
      <c r="N20" s="61" t="s">
        <v>170</v>
      </c>
      <c r="O20" s="70" t="s">
        <v>941</v>
      </c>
      <c r="P20" s="61">
        <v>30</v>
      </c>
      <c r="Q20" s="145"/>
      <c r="R20" s="145"/>
      <c r="S20" s="70" t="s">
        <v>942</v>
      </c>
      <c r="T20" s="61">
        <v>15</v>
      </c>
      <c r="U20" s="70" t="s">
        <v>943</v>
      </c>
      <c r="V20" s="61">
        <v>15</v>
      </c>
      <c r="W20" s="70" t="s">
        <v>944</v>
      </c>
      <c r="X20" s="61">
        <v>15</v>
      </c>
      <c r="Y20" s="70" t="s">
        <v>945</v>
      </c>
      <c r="Z20" s="61">
        <v>15</v>
      </c>
      <c r="AA20" s="70" t="s">
        <v>946</v>
      </c>
      <c r="AB20" s="51">
        <v>10</v>
      </c>
      <c r="AC20" s="61">
        <f t="shared" si="0"/>
        <v>100</v>
      </c>
      <c r="AD20" s="61" t="s">
        <v>137</v>
      </c>
      <c r="AE20" s="55" t="s">
        <v>141</v>
      </c>
      <c r="AF20" s="61" t="s">
        <v>137</v>
      </c>
      <c r="AG20" s="70" t="s">
        <v>119</v>
      </c>
      <c r="AH20" s="334"/>
      <c r="AI20" s="334"/>
      <c r="AJ20" s="334"/>
      <c r="AK20" s="334"/>
      <c r="AL20" s="145"/>
      <c r="AM20" s="145"/>
      <c r="AN20" s="145"/>
      <c r="AO20" s="145"/>
    </row>
    <row r="21" spans="1:41" ht="15.75"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9"/>
      <c r="AI21" s="148"/>
      <c r="AJ21" s="149"/>
      <c r="AK21" s="148"/>
      <c r="AL21" s="148"/>
      <c r="AM21" s="148"/>
      <c r="AN21" s="148"/>
      <c r="AO21" s="148"/>
    </row>
    <row r="22" spans="1:41" ht="240">
      <c r="A22" s="332" t="s">
        <v>135</v>
      </c>
      <c r="B22" s="332">
        <v>2</v>
      </c>
      <c r="C22" s="70" t="s">
        <v>104</v>
      </c>
      <c r="D22" s="53" t="s">
        <v>951</v>
      </c>
      <c r="E22" s="332" t="s">
        <v>952</v>
      </c>
      <c r="F22" s="332" t="s">
        <v>953</v>
      </c>
      <c r="G22" s="53" t="s">
        <v>954</v>
      </c>
      <c r="H22" s="332" t="s">
        <v>234</v>
      </c>
      <c r="I22" s="335" t="s">
        <v>305</v>
      </c>
      <c r="J22" s="332" t="s">
        <v>121</v>
      </c>
      <c r="K22" s="332" t="s">
        <v>155</v>
      </c>
      <c r="L22" s="332" t="s">
        <v>237</v>
      </c>
      <c r="M22" s="53" t="s">
        <v>960</v>
      </c>
      <c r="N22" s="65" t="s">
        <v>170</v>
      </c>
      <c r="O22" s="70" t="s">
        <v>900</v>
      </c>
      <c r="P22" s="61">
        <v>30</v>
      </c>
      <c r="Q22" s="145"/>
      <c r="R22" s="145"/>
      <c r="S22" s="70" t="s">
        <v>961</v>
      </c>
      <c r="T22" s="61">
        <v>15</v>
      </c>
      <c r="U22" s="70" t="s">
        <v>963</v>
      </c>
      <c r="V22" s="61">
        <v>15</v>
      </c>
      <c r="W22" s="70" t="s">
        <v>964</v>
      </c>
      <c r="X22" s="61">
        <v>15</v>
      </c>
      <c r="Y22" s="70" t="s">
        <v>965</v>
      </c>
      <c r="Z22" s="61">
        <v>15</v>
      </c>
      <c r="AA22" s="70" t="s">
        <v>967</v>
      </c>
      <c r="AB22" s="51">
        <v>10</v>
      </c>
      <c r="AC22" s="61">
        <f t="shared" ref="AC22:AC24" si="1">P22+R22+T22+V22+X22+Z22+AB22</f>
        <v>100</v>
      </c>
      <c r="AD22" s="61" t="s">
        <v>137</v>
      </c>
      <c r="AE22" s="55" t="s">
        <v>141</v>
      </c>
      <c r="AF22" s="61" t="s">
        <v>137</v>
      </c>
      <c r="AG22" s="55" t="s">
        <v>119</v>
      </c>
      <c r="AH22" s="335" t="s">
        <v>137</v>
      </c>
      <c r="AI22" s="335" t="s">
        <v>115</v>
      </c>
      <c r="AJ22" s="335" t="s">
        <v>151</v>
      </c>
      <c r="AK22" s="332" t="s">
        <v>152</v>
      </c>
      <c r="AL22" s="61">
        <v>1</v>
      </c>
      <c r="AM22" s="246" t="s">
        <v>969</v>
      </c>
      <c r="AN22" s="61">
        <v>1</v>
      </c>
      <c r="AO22" s="145"/>
    </row>
    <row r="23" spans="1:41" ht="90">
      <c r="A23" s="333"/>
      <c r="B23" s="333"/>
      <c r="C23" s="70" t="s">
        <v>315</v>
      </c>
      <c r="D23" s="53" t="s">
        <v>972</v>
      </c>
      <c r="E23" s="333"/>
      <c r="F23" s="333"/>
      <c r="G23" s="53" t="s">
        <v>973</v>
      </c>
      <c r="H23" s="333"/>
      <c r="I23" s="333"/>
      <c r="J23" s="333"/>
      <c r="K23" s="333"/>
      <c r="L23" s="333"/>
      <c r="M23" s="108" t="s">
        <v>974</v>
      </c>
      <c r="N23" s="61" t="s">
        <v>126</v>
      </c>
      <c r="O23" s="70" t="s">
        <v>900</v>
      </c>
      <c r="P23" s="61">
        <v>30</v>
      </c>
      <c r="Q23" s="145"/>
      <c r="R23" s="145"/>
      <c r="S23" s="70" t="s">
        <v>975</v>
      </c>
      <c r="T23" s="61">
        <v>15</v>
      </c>
      <c r="U23" s="70" t="s">
        <v>976</v>
      </c>
      <c r="V23" s="61">
        <v>15</v>
      </c>
      <c r="W23" s="70" t="s">
        <v>977</v>
      </c>
      <c r="X23" s="61">
        <v>15</v>
      </c>
      <c r="Y23" s="70" t="s">
        <v>978</v>
      </c>
      <c r="Z23" s="61">
        <v>15</v>
      </c>
      <c r="AA23" s="53" t="s">
        <v>979</v>
      </c>
      <c r="AB23" s="51">
        <v>10</v>
      </c>
      <c r="AC23" s="61">
        <f t="shared" si="1"/>
        <v>100</v>
      </c>
      <c r="AD23" s="61" t="s">
        <v>137</v>
      </c>
      <c r="AE23" s="55" t="s">
        <v>141</v>
      </c>
      <c r="AF23" s="61" t="s">
        <v>137</v>
      </c>
      <c r="AG23" s="55" t="s">
        <v>119</v>
      </c>
      <c r="AH23" s="333"/>
      <c r="AI23" s="333"/>
      <c r="AJ23" s="333"/>
      <c r="AK23" s="333"/>
      <c r="AL23" s="61">
        <v>2</v>
      </c>
      <c r="AM23" s="145"/>
      <c r="AN23" s="61">
        <v>2</v>
      </c>
      <c r="AO23" s="145"/>
    </row>
    <row r="24" spans="1:41" ht="165">
      <c r="A24" s="334"/>
      <c r="B24" s="334"/>
      <c r="C24" s="70" t="s">
        <v>104</v>
      </c>
      <c r="D24" s="53" t="s">
        <v>982</v>
      </c>
      <c r="E24" s="334"/>
      <c r="F24" s="334"/>
      <c r="G24" s="53" t="s">
        <v>983</v>
      </c>
      <c r="H24" s="334"/>
      <c r="I24" s="334"/>
      <c r="J24" s="334"/>
      <c r="K24" s="334"/>
      <c r="L24" s="334"/>
      <c r="M24" s="53" t="s">
        <v>984</v>
      </c>
      <c r="N24" s="61" t="s">
        <v>126</v>
      </c>
      <c r="O24" s="70" t="s">
        <v>900</v>
      </c>
      <c r="P24" s="61">
        <v>30</v>
      </c>
      <c r="Q24" s="145"/>
      <c r="R24" s="145"/>
      <c r="S24" s="70" t="s">
        <v>986</v>
      </c>
      <c r="T24" s="61">
        <v>15</v>
      </c>
      <c r="U24" s="70" t="s">
        <v>987</v>
      </c>
      <c r="V24" s="61">
        <v>15</v>
      </c>
      <c r="W24" s="70" t="s">
        <v>988</v>
      </c>
      <c r="X24" s="61">
        <v>15</v>
      </c>
      <c r="Y24" s="70" t="s">
        <v>989</v>
      </c>
      <c r="Z24" s="61">
        <v>15</v>
      </c>
      <c r="AA24" s="70" t="s">
        <v>990</v>
      </c>
      <c r="AB24" s="51">
        <v>10</v>
      </c>
      <c r="AC24" s="61">
        <f t="shared" si="1"/>
        <v>100</v>
      </c>
      <c r="AD24" s="61" t="s">
        <v>137</v>
      </c>
      <c r="AE24" s="55" t="s">
        <v>141</v>
      </c>
      <c r="AF24" s="61" t="s">
        <v>137</v>
      </c>
      <c r="AG24" s="55" t="s">
        <v>119</v>
      </c>
      <c r="AH24" s="334"/>
      <c r="AI24" s="334"/>
      <c r="AJ24" s="334"/>
      <c r="AK24" s="334"/>
      <c r="AL24" s="61">
        <v>3</v>
      </c>
      <c r="AM24" s="242"/>
      <c r="AN24" s="61">
        <v>3</v>
      </c>
      <c r="AO24" s="242"/>
    </row>
    <row r="25" spans="1:41" ht="15.75" customHeight="1">
      <c r="A25" s="247"/>
      <c r="B25" s="247"/>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7"/>
    </row>
    <row r="26" spans="1:41" ht="81" customHeight="1">
      <c r="A26" s="332" t="s">
        <v>135</v>
      </c>
      <c r="B26" s="332">
        <v>3</v>
      </c>
      <c r="C26" s="250" t="s">
        <v>182</v>
      </c>
      <c r="D26" s="251" t="s">
        <v>991</v>
      </c>
      <c r="E26" s="453" t="s">
        <v>992</v>
      </c>
      <c r="F26" s="453" t="s">
        <v>993</v>
      </c>
      <c r="G26" s="488" t="s">
        <v>994</v>
      </c>
      <c r="H26" s="332" t="s">
        <v>234</v>
      </c>
      <c r="I26" s="443" t="s">
        <v>120</v>
      </c>
      <c r="J26" s="335" t="s">
        <v>121</v>
      </c>
      <c r="K26" s="332" t="s">
        <v>122</v>
      </c>
      <c r="L26" s="332" t="s">
        <v>237</v>
      </c>
      <c r="M26" s="386" t="s">
        <v>1000</v>
      </c>
      <c r="N26" s="335" t="s">
        <v>126</v>
      </c>
      <c r="O26" s="426" t="s">
        <v>1001</v>
      </c>
      <c r="P26" s="335">
        <v>30</v>
      </c>
      <c r="Q26" s="145"/>
      <c r="R26" s="145"/>
      <c r="S26" s="426" t="s">
        <v>1003</v>
      </c>
      <c r="T26" s="335">
        <v>15</v>
      </c>
      <c r="U26" s="426" t="s">
        <v>1004</v>
      </c>
      <c r="V26" s="335">
        <v>15</v>
      </c>
      <c r="W26" s="426" t="s">
        <v>1006</v>
      </c>
      <c r="X26" s="335">
        <v>15</v>
      </c>
      <c r="Y26" s="426" t="s">
        <v>1008</v>
      </c>
      <c r="Z26" s="335">
        <v>15</v>
      </c>
      <c r="AA26" s="426" t="s">
        <v>1009</v>
      </c>
      <c r="AB26" s="335">
        <v>10</v>
      </c>
      <c r="AC26" s="335">
        <f>P26+R26+T26+V26+X26+Z26+AB26</f>
        <v>100</v>
      </c>
      <c r="AD26" s="335" t="s">
        <v>137</v>
      </c>
      <c r="AE26" s="332" t="s">
        <v>141</v>
      </c>
      <c r="AF26" s="335" t="s">
        <v>137</v>
      </c>
      <c r="AG26" s="335" t="s">
        <v>119</v>
      </c>
      <c r="AH26" s="335" t="s">
        <v>137</v>
      </c>
      <c r="AI26" s="335" t="s">
        <v>115</v>
      </c>
      <c r="AJ26" s="335" t="s">
        <v>151</v>
      </c>
      <c r="AK26" s="332" t="s">
        <v>152</v>
      </c>
      <c r="AL26" s="335">
        <v>1</v>
      </c>
      <c r="AM26" s="490" t="s">
        <v>1014</v>
      </c>
      <c r="AN26" s="335">
        <v>1</v>
      </c>
      <c r="AO26" s="489" t="s">
        <v>1015</v>
      </c>
    </row>
    <row r="27" spans="1:41" ht="75" customHeight="1">
      <c r="A27" s="333"/>
      <c r="B27" s="333"/>
      <c r="C27" s="250" t="s">
        <v>104</v>
      </c>
      <c r="D27" s="251" t="s">
        <v>1017</v>
      </c>
      <c r="E27" s="333"/>
      <c r="F27" s="333"/>
      <c r="G27" s="334"/>
      <c r="H27" s="333"/>
      <c r="I27" s="333"/>
      <c r="J27" s="333"/>
      <c r="K27" s="333"/>
      <c r="L27" s="333"/>
      <c r="M27" s="334"/>
      <c r="N27" s="334"/>
      <c r="O27" s="334"/>
      <c r="P27" s="334"/>
      <c r="Q27" s="145"/>
      <c r="R27" s="145"/>
      <c r="S27" s="334"/>
      <c r="T27" s="334"/>
      <c r="U27" s="334"/>
      <c r="V27" s="334"/>
      <c r="W27" s="334"/>
      <c r="X27" s="334"/>
      <c r="Y27" s="334"/>
      <c r="Z27" s="334"/>
      <c r="AA27" s="334"/>
      <c r="AB27" s="334"/>
      <c r="AC27" s="334"/>
      <c r="AD27" s="334"/>
      <c r="AE27" s="334"/>
      <c r="AF27" s="334"/>
      <c r="AG27" s="334"/>
      <c r="AH27" s="333"/>
      <c r="AI27" s="333"/>
      <c r="AJ27" s="333"/>
      <c r="AK27" s="333"/>
      <c r="AL27" s="334"/>
      <c r="AM27" s="350"/>
      <c r="AN27" s="334"/>
      <c r="AO27" s="334"/>
    </row>
    <row r="28" spans="1:41" ht="78" customHeight="1">
      <c r="A28" s="333"/>
      <c r="B28" s="333"/>
      <c r="C28" s="250" t="s">
        <v>104</v>
      </c>
      <c r="D28" s="251" t="s">
        <v>1018</v>
      </c>
      <c r="E28" s="333"/>
      <c r="F28" s="333"/>
      <c r="G28" s="488" t="s">
        <v>1019</v>
      </c>
      <c r="H28" s="333"/>
      <c r="I28" s="333"/>
      <c r="J28" s="333"/>
      <c r="K28" s="333"/>
      <c r="L28" s="333"/>
      <c r="M28" s="53" t="s">
        <v>1020</v>
      </c>
      <c r="N28" s="61" t="s">
        <v>126</v>
      </c>
      <c r="O28" s="53" t="s">
        <v>929</v>
      </c>
      <c r="P28" s="61">
        <v>30</v>
      </c>
      <c r="Q28" s="145"/>
      <c r="R28" s="145"/>
      <c r="S28" s="53" t="s">
        <v>1021</v>
      </c>
      <c r="T28" s="61">
        <v>15</v>
      </c>
      <c r="U28" s="53" t="s">
        <v>1022</v>
      </c>
      <c r="V28" s="61">
        <v>15</v>
      </c>
      <c r="W28" s="53" t="s">
        <v>1023</v>
      </c>
      <c r="X28" s="61">
        <v>15</v>
      </c>
      <c r="Y28" s="53" t="s">
        <v>1024</v>
      </c>
      <c r="Z28" s="61">
        <v>15</v>
      </c>
      <c r="AA28" s="53" t="s">
        <v>1025</v>
      </c>
      <c r="AB28" s="61">
        <v>10</v>
      </c>
      <c r="AC28" s="61">
        <f t="shared" ref="AC28:AC32" si="2">P28+R28+T28+V28+X28+Z28+AB28</f>
        <v>100</v>
      </c>
      <c r="AD28" s="61" t="s">
        <v>137</v>
      </c>
      <c r="AE28" s="55" t="s">
        <v>141</v>
      </c>
      <c r="AF28" s="61" t="s">
        <v>137</v>
      </c>
      <c r="AG28" s="55" t="s">
        <v>119</v>
      </c>
      <c r="AH28" s="333"/>
      <c r="AI28" s="333"/>
      <c r="AJ28" s="333"/>
      <c r="AK28" s="333"/>
      <c r="AL28" s="335">
        <v>2</v>
      </c>
      <c r="AM28" s="489" t="s">
        <v>1015</v>
      </c>
      <c r="AN28" s="335">
        <v>2</v>
      </c>
      <c r="AO28" s="489" t="s">
        <v>1015</v>
      </c>
    </row>
    <row r="29" spans="1:41" ht="66.75" customHeight="1">
      <c r="A29" s="333"/>
      <c r="B29" s="333"/>
      <c r="C29" s="250" t="s">
        <v>104</v>
      </c>
      <c r="D29" s="251" t="s">
        <v>1028</v>
      </c>
      <c r="E29" s="333"/>
      <c r="F29" s="333"/>
      <c r="G29" s="333"/>
      <c r="H29" s="333"/>
      <c r="I29" s="333"/>
      <c r="J29" s="333"/>
      <c r="K29" s="333"/>
      <c r="L29" s="333"/>
      <c r="M29" s="53" t="s">
        <v>1029</v>
      </c>
      <c r="N29" s="61" t="s">
        <v>126</v>
      </c>
      <c r="O29" s="53" t="s">
        <v>1030</v>
      </c>
      <c r="P29" s="61">
        <v>30</v>
      </c>
      <c r="Q29" s="145"/>
      <c r="R29" s="145"/>
      <c r="S29" s="53" t="s">
        <v>1031</v>
      </c>
      <c r="T29" s="61">
        <v>15</v>
      </c>
      <c r="U29" s="53" t="s">
        <v>1032</v>
      </c>
      <c r="V29" s="61">
        <v>15</v>
      </c>
      <c r="W29" s="53" t="s">
        <v>1033</v>
      </c>
      <c r="X29" s="61">
        <v>15</v>
      </c>
      <c r="Y29" s="53" t="s">
        <v>1034</v>
      </c>
      <c r="Z29" s="61">
        <v>15</v>
      </c>
      <c r="AA29" s="53" t="s">
        <v>1035</v>
      </c>
      <c r="AB29" s="51">
        <v>10</v>
      </c>
      <c r="AC29" s="61">
        <f t="shared" si="2"/>
        <v>100</v>
      </c>
      <c r="AD29" s="61" t="s">
        <v>137</v>
      </c>
      <c r="AE29" s="55" t="s">
        <v>141</v>
      </c>
      <c r="AF29" s="61" t="s">
        <v>137</v>
      </c>
      <c r="AG29" s="55" t="s">
        <v>119</v>
      </c>
      <c r="AH29" s="333"/>
      <c r="AI29" s="333"/>
      <c r="AJ29" s="333"/>
      <c r="AK29" s="333"/>
      <c r="AL29" s="334"/>
      <c r="AM29" s="334"/>
      <c r="AN29" s="334"/>
      <c r="AO29" s="334"/>
    </row>
    <row r="30" spans="1:41" ht="112.5" customHeight="1">
      <c r="A30" s="333"/>
      <c r="B30" s="333"/>
      <c r="C30" s="250" t="s">
        <v>104</v>
      </c>
      <c r="D30" s="255" t="s">
        <v>1037</v>
      </c>
      <c r="E30" s="333"/>
      <c r="F30" s="333"/>
      <c r="G30" s="334"/>
      <c r="H30" s="333"/>
      <c r="I30" s="333"/>
      <c r="J30" s="333"/>
      <c r="K30" s="333"/>
      <c r="L30" s="333"/>
      <c r="M30" s="53" t="s">
        <v>1041</v>
      </c>
      <c r="N30" s="61" t="s">
        <v>126</v>
      </c>
      <c r="O30" s="53" t="s">
        <v>1030</v>
      </c>
      <c r="P30" s="61">
        <v>30</v>
      </c>
      <c r="Q30" s="145"/>
      <c r="R30" s="145"/>
      <c r="S30" s="53" t="s">
        <v>1042</v>
      </c>
      <c r="T30" s="61">
        <v>15</v>
      </c>
      <c r="U30" s="53" t="s">
        <v>1044</v>
      </c>
      <c r="V30" s="61">
        <v>15</v>
      </c>
      <c r="W30" s="53" t="s">
        <v>1045</v>
      </c>
      <c r="X30" s="61">
        <v>15</v>
      </c>
      <c r="Y30" s="53" t="s">
        <v>1046</v>
      </c>
      <c r="Z30" s="61">
        <v>15</v>
      </c>
      <c r="AA30" s="53" t="s">
        <v>1047</v>
      </c>
      <c r="AB30" s="51">
        <v>10</v>
      </c>
      <c r="AC30" s="61">
        <f t="shared" si="2"/>
        <v>100</v>
      </c>
      <c r="AD30" s="61" t="s">
        <v>137</v>
      </c>
      <c r="AE30" s="55" t="s">
        <v>141</v>
      </c>
      <c r="AF30" s="61" t="s">
        <v>137</v>
      </c>
      <c r="AG30" s="55" t="s">
        <v>119</v>
      </c>
      <c r="AH30" s="333"/>
      <c r="AI30" s="333"/>
      <c r="AJ30" s="333"/>
      <c r="AK30" s="333"/>
      <c r="AL30" s="335">
        <v>3</v>
      </c>
      <c r="AM30" s="335" t="s">
        <v>1015</v>
      </c>
      <c r="AN30" s="335">
        <v>3</v>
      </c>
      <c r="AO30" s="335" t="s">
        <v>1015</v>
      </c>
    </row>
    <row r="31" spans="1:41" ht="84" customHeight="1">
      <c r="A31" s="333"/>
      <c r="B31" s="333"/>
      <c r="C31" s="250" t="s">
        <v>104</v>
      </c>
      <c r="D31" s="251" t="s">
        <v>1050</v>
      </c>
      <c r="E31" s="333"/>
      <c r="F31" s="333"/>
      <c r="G31" s="488" t="s">
        <v>1051</v>
      </c>
      <c r="H31" s="333"/>
      <c r="I31" s="333"/>
      <c r="J31" s="333"/>
      <c r="K31" s="333"/>
      <c r="L31" s="333"/>
      <c r="M31" s="54" t="s">
        <v>1053</v>
      </c>
      <c r="N31" s="67" t="s">
        <v>170</v>
      </c>
      <c r="O31" s="54" t="s">
        <v>1001</v>
      </c>
      <c r="P31" s="50">
        <v>30</v>
      </c>
      <c r="Q31" s="145"/>
      <c r="R31" s="145"/>
      <c r="S31" s="80" t="s">
        <v>1054</v>
      </c>
      <c r="T31" s="50">
        <v>15</v>
      </c>
      <c r="U31" s="54" t="s">
        <v>1055</v>
      </c>
      <c r="V31" s="50">
        <v>15</v>
      </c>
      <c r="W31" s="54" t="s">
        <v>1056</v>
      </c>
      <c r="X31" s="50">
        <v>15</v>
      </c>
      <c r="Y31" s="54" t="s">
        <v>1057</v>
      </c>
      <c r="Z31" s="50">
        <v>15</v>
      </c>
      <c r="AA31" s="54" t="s">
        <v>1058</v>
      </c>
      <c r="AB31" s="50">
        <v>10</v>
      </c>
      <c r="AC31" s="50">
        <f t="shared" si="2"/>
        <v>100</v>
      </c>
      <c r="AD31" s="50" t="s">
        <v>137</v>
      </c>
      <c r="AE31" s="49" t="s">
        <v>141</v>
      </c>
      <c r="AF31" s="50" t="s">
        <v>137</v>
      </c>
      <c r="AG31" s="50" t="s">
        <v>119</v>
      </c>
      <c r="AH31" s="333"/>
      <c r="AI31" s="333"/>
      <c r="AJ31" s="333"/>
      <c r="AK31" s="333"/>
      <c r="AL31" s="333"/>
      <c r="AM31" s="333"/>
      <c r="AN31" s="333"/>
      <c r="AO31" s="333"/>
    </row>
    <row r="32" spans="1:41" ht="59.25" customHeight="1">
      <c r="A32" s="334"/>
      <c r="B32" s="334"/>
      <c r="C32" s="250" t="s">
        <v>104</v>
      </c>
      <c r="D32" s="251" t="s">
        <v>1059</v>
      </c>
      <c r="E32" s="334"/>
      <c r="F32" s="334"/>
      <c r="G32" s="334"/>
      <c r="H32" s="334"/>
      <c r="I32" s="334"/>
      <c r="J32" s="334"/>
      <c r="K32" s="334"/>
      <c r="L32" s="334"/>
      <c r="M32" s="256" t="s">
        <v>1061</v>
      </c>
      <c r="N32" s="257" t="s">
        <v>126</v>
      </c>
      <c r="O32" s="54" t="s">
        <v>1001</v>
      </c>
      <c r="P32" s="257">
        <v>30</v>
      </c>
      <c r="Q32" s="145"/>
      <c r="R32" s="145"/>
      <c r="S32" s="256" t="s">
        <v>1065</v>
      </c>
      <c r="T32" s="257">
        <v>15</v>
      </c>
      <c r="U32" s="256" t="s">
        <v>1066</v>
      </c>
      <c r="V32" s="257">
        <v>15</v>
      </c>
      <c r="W32" s="256" t="s">
        <v>1067</v>
      </c>
      <c r="X32" s="257">
        <v>15</v>
      </c>
      <c r="Y32" s="256" t="s">
        <v>1069</v>
      </c>
      <c r="Z32" s="257">
        <v>15</v>
      </c>
      <c r="AA32" s="256" t="s">
        <v>1070</v>
      </c>
      <c r="AB32" s="257">
        <v>10</v>
      </c>
      <c r="AC32" s="50">
        <f t="shared" si="2"/>
        <v>100</v>
      </c>
      <c r="AD32" s="257" t="s">
        <v>137</v>
      </c>
      <c r="AE32" s="258" t="s">
        <v>141</v>
      </c>
      <c r="AF32" s="257" t="s">
        <v>137</v>
      </c>
      <c r="AG32" s="257" t="s">
        <v>119</v>
      </c>
      <c r="AH32" s="334"/>
      <c r="AI32" s="334"/>
      <c r="AJ32" s="334"/>
      <c r="AK32" s="334"/>
      <c r="AL32" s="334"/>
      <c r="AM32" s="334"/>
      <c r="AN32" s="334"/>
      <c r="AO32" s="334"/>
    </row>
    <row r="33" spans="6:33" ht="15.75" customHeight="1">
      <c r="F33" s="21"/>
      <c r="L33" s="21"/>
      <c r="P33" s="21"/>
      <c r="Q33" s="21"/>
      <c r="R33" s="21"/>
      <c r="S33" s="21"/>
      <c r="T33" s="21"/>
      <c r="V33" s="21"/>
      <c r="X33" s="21"/>
      <c r="Z33" s="21"/>
      <c r="AB33" s="21"/>
      <c r="AE33" s="21"/>
      <c r="AF33" s="21"/>
      <c r="AG33" s="21"/>
    </row>
    <row r="34" spans="6:33" ht="15.75" customHeight="1">
      <c r="F34" s="21"/>
      <c r="L34" s="21"/>
      <c r="P34" s="21"/>
      <c r="Q34" s="21"/>
      <c r="R34" s="21"/>
      <c r="S34" s="21"/>
      <c r="T34" s="21"/>
      <c r="V34" s="21"/>
      <c r="X34" s="21"/>
      <c r="Z34" s="21"/>
      <c r="AB34" s="21"/>
      <c r="AE34" s="21"/>
      <c r="AF34" s="21"/>
      <c r="AG34" s="21"/>
    </row>
    <row r="35" spans="6:33" ht="15.75" customHeight="1">
      <c r="F35" s="21"/>
      <c r="L35" s="21"/>
      <c r="P35" s="21"/>
      <c r="Q35" s="21"/>
      <c r="R35" s="21"/>
      <c r="S35" s="21"/>
      <c r="T35" s="21"/>
      <c r="V35" s="21"/>
      <c r="X35" s="21"/>
      <c r="Z35" s="21"/>
      <c r="AB35" s="21"/>
      <c r="AE35" s="21"/>
      <c r="AF35" s="21"/>
      <c r="AG35" s="21"/>
    </row>
    <row r="36" spans="6:33" ht="15.75" customHeight="1">
      <c r="F36" s="21"/>
      <c r="L36" s="21"/>
      <c r="P36" s="21"/>
      <c r="Q36" s="21"/>
      <c r="R36" s="21"/>
      <c r="S36" s="21"/>
      <c r="T36" s="21"/>
      <c r="V36" s="21"/>
      <c r="X36" s="21"/>
      <c r="Z36" s="21"/>
      <c r="AB36" s="21"/>
      <c r="AE36" s="21"/>
      <c r="AF36" s="21"/>
      <c r="AG36" s="21"/>
    </row>
    <row r="37" spans="6:33" ht="15.75" customHeight="1">
      <c r="F37" s="21"/>
      <c r="L37" s="21"/>
      <c r="P37" s="21"/>
      <c r="Q37" s="21"/>
      <c r="R37" s="21"/>
      <c r="S37" s="21"/>
      <c r="T37" s="21"/>
      <c r="V37" s="21"/>
      <c r="X37" s="21"/>
      <c r="Z37" s="21"/>
      <c r="AB37" s="21"/>
      <c r="AE37" s="21"/>
      <c r="AF37" s="21"/>
      <c r="AG37" s="21"/>
    </row>
    <row r="38" spans="6:33" ht="15.75" customHeight="1">
      <c r="F38" s="21"/>
      <c r="L38" s="21"/>
      <c r="P38" s="21"/>
      <c r="Q38" s="21"/>
      <c r="R38" s="21"/>
      <c r="S38" s="21"/>
      <c r="T38" s="21"/>
      <c r="V38" s="21"/>
      <c r="X38" s="21"/>
      <c r="Z38" s="21"/>
      <c r="AB38" s="21"/>
      <c r="AE38" s="21"/>
      <c r="AF38" s="21"/>
      <c r="AG38" s="21"/>
    </row>
    <row r="39" spans="6:33" ht="15.75" customHeight="1">
      <c r="F39" s="21"/>
      <c r="L39" s="21"/>
      <c r="P39" s="21"/>
      <c r="Q39" s="21"/>
      <c r="R39" s="21"/>
      <c r="S39" s="21"/>
      <c r="T39" s="21"/>
      <c r="V39" s="21"/>
      <c r="X39" s="21"/>
      <c r="Z39" s="21"/>
      <c r="AB39" s="21"/>
      <c r="AE39" s="21"/>
      <c r="AF39" s="21"/>
      <c r="AG39" s="21"/>
    </row>
    <row r="40" spans="6:33" ht="15.75" customHeight="1">
      <c r="F40" s="21"/>
      <c r="L40" s="21"/>
      <c r="P40" s="21"/>
      <c r="Q40" s="21"/>
      <c r="R40" s="21"/>
      <c r="S40" s="21"/>
      <c r="T40" s="21"/>
      <c r="V40" s="21"/>
      <c r="X40" s="21"/>
      <c r="Z40" s="21"/>
      <c r="AB40" s="21"/>
      <c r="AE40" s="21"/>
      <c r="AF40" s="21"/>
      <c r="AG40" s="21"/>
    </row>
    <row r="41" spans="6:33" ht="15.75" customHeight="1">
      <c r="F41" s="21"/>
      <c r="L41" s="21"/>
      <c r="P41" s="21"/>
      <c r="Q41" s="21"/>
      <c r="R41" s="21"/>
      <c r="S41" s="21"/>
      <c r="T41" s="21"/>
      <c r="V41" s="21"/>
      <c r="X41" s="21"/>
      <c r="Z41" s="21"/>
      <c r="AB41" s="21"/>
      <c r="AE41" s="21"/>
      <c r="AF41" s="21"/>
      <c r="AG41" s="21"/>
    </row>
    <row r="42" spans="6:33" ht="15.75" customHeight="1">
      <c r="F42" s="21"/>
      <c r="L42" s="21"/>
      <c r="P42" s="21"/>
      <c r="Q42" s="21"/>
      <c r="R42" s="21"/>
      <c r="S42" s="21"/>
      <c r="T42" s="21"/>
      <c r="V42" s="21"/>
      <c r="X42" s="21"/>
      <c r="Z42" s="21"/>
      <c r="AB42" s="21"/>
      <c r="AE42" s="21"/>
      <c r="AF42" s="21"/>
      <c r="AG42" s="21"/>
    </row>
    <row r="43" spans="6:33" ht="15.75" customHeight="1">
      <c r="F43" s="21"/>
      <c r="L43" s="21"/>
      <c r="P43" s="21"/>
      <c r="Q43" s="21"/>
      <c r="R43" s="21"/>
      <c r="S43" s="21"/>
      <c r="T43" s="21"/>
      <c r="V43" s="21"/>
      <c r="X43" s="21"/>
      <c r="Z43" s="21"/>
      <c r="AB43" s="21"/>
      <c r="AE43" s="21"/>
      <c r="AF43" s="21"/>
      <c r="AG43" s="21"/>
    </row>
    <row r="44" spans="6:33" ht="15.75" customHeight="1">
      <c r="F44" s="21"/>
      <c r="L44" s="21"/>
      <c r="P44" s="21"/>
      <c r="Q44" s="21"/>
      <c r="R44" s="21"/>
      <c r="S44" s="21"/>
      <c r="T44" s="21"/>
      <c r="V44" s="21"/>
      <c r="X44" s="21"/>
      <c r="Z44" s="21"/>
      <c r="AB44" s="21"/>
      <c r="AE44" s="21"/>
      <c r="AF44" s="21"/>
      <c r="AG44" s="21"/>
    </row>
    <row r="45" spans="6:33" ht="15.75" customHeight="1">
      <c r="F45" s="21"/>
      <c r="L45" s="21"/>
      <c r="P45" s="21"/>
      <c r="Q45" s="21"/>
      <c r="R45" s="21"/>
      <c r="S45" s="21"/>
      <c r="T45" s="21"/>
      <c r="V45" s="21"/>
      <c r="X45" s="21"/>
      <c r="Z45" s="21"/>
      <c r="AB45" s="21"/>
      <c r="AE45" s="21"/>
      <c r="AF45" s="21"/>
      <c r="AG45" s="21"/>
    </row>
    <row r="46" spans="6:33" ht="15.75" customHeight="1">
      <c r="F46" s="21"/>
      <c r="L46" s="21"/>
      <c r="P46" s="21"/>
      <c r="Q46" s="21"/>
      <c r="R46" s="21"/>
      <c r="S46" s="21"/>
      <c r="T46" s="21"/>
      <c r="V46" s="21"/>
      <c r="X46" s="21"/>
      <c r="Z46" s="21"/>
      <c r="AB46" s="21"/>
      <c r="AE46" s="21"/>
      <c r="AF46" s="21"/>
      <c r="AG46" s="21"/>
    </row>
    <row r="47" spans="6:33" ht="15.75" customHeight="1">
      <c r="F47" s="21"/>
      <c r="L47" s="21"/>
      <c r="P47" s="21"/>
      <c r="Q47" s="21"/>
      <c r="R47" s="21"/>
      <c r="S47" s="21"/>
      <c r="T47" s="21"/>
      <c r="V47" s="21"/>
      <c r="X47" s="21"/>
      <c r="Z47" s="21"/>
      <c r="AB47" s="21"/>
      <c r="AE47" s="21"/>
      <c r="AF47" s="21"/>
      <c r="AG47" s="21"/>
    </row>
    <row r="48" spans="6:33" ht="15.75" customHeight="1">
      <c r="F48" s="21"/>
      <c r="L48" s="21"/>
      <c r="P48" s="21"/>
      <c r="Q48" s="21"/>
      <c r="R48" s="21"/>
      <c r="S48" s="21"/>
      <c r="T48" s="21"/>
      <c r="V48" s="21"/>
      <c r="X48" s="21"/>
      <c r="Z48" s="21"/>
      <c r="AB48" s="21"/>
      <c r="AE48" s="21"/>
      <c r="AF48" s="21"/>
      <c r="AG48" s="21"/>
    </row>
    <row r="49" spans="6:33" ht="15.75" customHeight="1">
      <c r="F49" s="21"/>
      <c r="L49" s="21"/>
      <c r="P49" s="21"/>
      <c r="Q49" s="21"/>
      <c r="R49" s="21"/>
      <c r="S49" s="21"/>
      <c r="T49" s="21"/>
      <c r="V49" s="21"/>
      <c r="X49" s="21"/>
      <c r="Z49" s="21"/>
      <c r="AB49" s="21"/>
      <c r="AE49" s="21"/>
      <c r="AF49" s="21"/>
      <c r="AG49" s="21"/>
    </row>
    <row r="50" spans="6:33" ht="15.75" customHeight="1">
      <c r="F50" s="21"/>
      <c r="L50" s="21"/>
      <c r="P50" s="21"/>
      <c r="Q50" s="21"/>
      <c r="R50" s="21"/>
      <c r="S50" s="21"/>
      <c r="T50" s="21"/>
      <c r="V50" s="21"/>
      <c r="X50" s="21"/>
      <c r="Z50" s="21"/>
      <c r="AB50" s="21"/>
      <c r="AE50" s="21"/>
      <c r="AF50" s="21"/>
      <c r="AG50" s="21"/>
    </row>
    <row r="51" spans="6:33" ht="15.75" customHeight="1">
      <c r="F51" s="21"/>
      <c r="L51" s="21"/>
      <c r="P51" s="21"/>
      <c r="Q51" s="21"/>
      <c r="R51" s="21"/>
      <c r="S51" s="21"/>
      <c r="T51" s="21"/>
      <c r="V51" s="21"/>
      <c r="X51" s="21"/>
      <c r="Z51" s="21"/>
      <c r="AB51" s="21"/>
      <c r="AE51" s="21"/>
      <c r="AF51" s="21"/>
      <c r="AG51" s="21"/>
    </row>
    <row r="52" spans="6:33" ht="15.75" customHeight="1">
      <c r="F52" s="21"/>
      <c r="L52" s="21"/>
      <c r="P52" s="21"/>
      <c r="Q52" s="21"/>
      <c r="R52" s="21"/>
      <c r="S52" s="21"/>
      <c r="T52" s="21"/>
      <c r="V52" s="21"/>
      <c r="X52" s="21"/>
      <c r="Z52" s="21"/>
      <c r="AB52" s="21"/>
      <c r="AE52" s="21"/>
      <c r="AF52" s="21"/>
      <c r="AG52" s="21"/>
    </row>
    <row r="53" spans="6:33" ht="15.75" customHeight="1">
      <c r="F53" s="21"/>
      <c r="L53" s="21"/>
      <c r="P53" s="21"/>
      <c r="Q53" s="21"/>
      <c r="R53" s="21"/>
      <c r="S53" s="21"/>
      <c r="T53" s="21"/>
      <c r="V53" s="21"/>
      <c r="X53" s="21"/>
      <c r="Z53" s="21"/>
      <c r="AB53" s="21"/>
      <c r="AE53" s="21"/>
      <c r="AF53" s="21"/>
      <c r="AG53" s="21"/>
    </row>
    <row r="54" spans="6:33" ht="15.75" customHeight="1">
      <c r="F54" s="21"/>
      <c r="L54" s="21"/>
      <c r="P54" s="21"/>
      <c r="Q54" s="21"/>
      <c r="R54" s="21"/>
      <c r="S54" s="21"/>
      <c r="T54" s="21"/>
      <c r="V54" s="21"/>
      <c r="X54" s="21"/>
      <c r="Z54" s="21"/>
      <c r="AB54" s="21"/>
      <c r="AE54" s="21"/>
      <c r="AF54" s="21"/>
      <c r="AG54" s="21"/>
    </row>
    <row r="55" spans="6:33" ht="15.75" customHeight="1">
      <c r="F55" s="21"/>
      <c r="L55" s="21"/>
      <c r="P55" s="21"/>
      <c r="Q55" s="21"/>
      <c r="R55" s="21"/>
      <c r="S55" s="21"/>
      <c r="T55" s="21"/>
      <c r="V55" s="21"/>
      <c r="X55" s="21"/>
      <c r="Z55" s="21"/>
      <c r="AB55" s="21"/>
      <c r="AE55" s="21"/>
      <c r="AF55" s="21"/>
      <c r="AG55" s="21"/>
    </row>
    <row r="56" spans="6:33" ht="15.75" customHeight="1">
      <c r="F56" s="21"/>
      <c r="L56" s="21"/>
      <c r="P56" s="21"/>
      <c r="Q56" s="21"/>
      <c r="R56" s="21"/>
      <c r="S56" s="21"/>
      <c r="T56" s="21"/>
      <c r="V56" s="21"/>
      <c r="X56" s="21"/>
      <c r="Z56" s="21"/>
      <c r="AB56" s="21"/>
      <c r="AE56" s="21"/>
      <c r="AF56" s="21"/>
      <c r="AG56" s="21"/>
    </row>
    <row r="57" spans="6:33" ht="15.75" customHeight="1">
      <c r="F57" s="21"/>
      <c r="L57" s="21"/>
      <c r="P57" s="21"/>
      <c r="Q57" s="21"/>
      <c r="R57" s="21"/>
      <c r="S57" s="21"/>
      <c r="T57" s="21"/>
      <c r="V57" s="21"/>
      <c r="X57" s="21"/>
      <c r="Z57" s="21"/>
      <c r="AB57" s="21"/>
      <c r="AE57" s="21"/>
      <c r="AF57" s="21"/>
      <c r="AG57" s="21"/>
    </row>
    <row r="58" spans="6:33" ht="15.75" customHeight="1">
      <c r="F58" s="21"/>
      <c r="L58" s="21"/>
      <c r="P58" s="21"/>
      <c r="Q58" s="21"/>
      <c r="R58" s="21"/>
      <c r="S58" s="21"/>
      <c r="T58" s="21"/>
      <c r="V58" s="21"/>
      <c r="X58" s="21"/>
      <c r="Z58" s="21"/>
      <c r="AB58" s="21"/>
      <c r="AE58" s="21"/>
      <c r="AF58" s="21"/>
      <c r="AG58" s="21"/>
    </row>
    <row r="59" spans="6:33" ht="15.75" customHeight="1">
      <c r="F59" s="21"/>
      <c r="L59" s="21"/>
      <c r="P59" s="21"/>
      <c r="Q59" s="21"/>
      <c r="R59" s="21"/>
      <c r="S59" s="21"/>
      <c r="T59" s="21"/>
      <c r="V59" s="21"/>
      <c r="X59" s="21"/>
      <c r="Z59" s="21"/>
      <c r="AB59" s="21"/>
      <c r="AE59" s="21"/>
      <c r="AF59" s="21"/>
      <c r="AG59" s="21"/>
    </row>
    <row r="60" spans="6:33" ht="15.75" customHeight="1">
      <c r="F60" s="21"/>
      <c r="L60" s="21"/>
      <c r="P60" s="21"/>
      <c r="Q60" s="21"/>
      <c r="R60" s="21"/>
      <c r="S60" s="21"/>
      <c r="T60" s="21"/>
      <c r="V60" s="21"/>
      <c r="X60" s="21"/>
      <c r="Z60" s="21"/>
      <c r="AB60" s="21"/>
      <c r="AE60" s="21"/>
      <c r="AF60" s="21"/>
      <c r="AG60" s="21"/>
    </row>
    <row r="61" spans="6:33" ht="15.75" customHeight="1">
      <c r="F61" s="21"/>
      <c r="L61" s="21"/>
      <c r="P61" s="21"/>
      <c r="Q61" s="21"/>
      <c r="R61" s="21"/>
      <c r="S61" s="21"/>
      <c r="T61" s="21"/>
      <c r="V61" s="21"/>
      <c r="X61" s="21"/>
      <c r="Z61" s="21"/>
      <c r="AB61" s="21"/>
      <c r="AE61" s="21"/>
      <c r="AF61" s="21"/>
      <c r="AG61" s="21"/>
    </row>
    <row r="62" spans="6:33" ht="15.75" customHeight="1">
      <c r="F62" s="21"/>
      <c r="L62" s="21"/>
      <c r="P62" s="21"/>
      <c r="Q62" s="21"/>
      <c r="R62" s="21"/>
      <c r="S62" s="21"/>
      <c r="T62" s="21"/>
      <c r="V62" s="21"/>
      <c r="X62" s="21"/>
      <c r="Z62" s="21"/>
      <c r="AB62" s="21"/>
      <c r="AE62" s="21"/>
      <c r="AF62" s="21"/>
      <c r="AG62" s="21"/>
    </row>
    <row r="63" spans="6:33" ht="15.75" customHeight="1">
      <c r="F63" s="21"/>
      <c r="L63" s="21"/>
      <c r="P63" s="21"/>
      <c r="Q63" s="21"/>
      <c r="R63" s="21"/>
      <c r="S63" s="21"/>
      <c r="T63" s="21"/>
      <c r="V63" s="21"/>
      <c r="X63" s="21"/>
      <c r="Z63" s="21"/>
      <c r="AB63" s="21"/>
      <c r="AE63" s="21"/>
      <c r="AF63" s="21"/>
      <c r="AG63" s="21"/>
    </row>
    <row r="64" spans="6:33" ht="15.75" customHeight="1">
      <c r="F64" s="21"/>
      <c r="L64" s="21"/>
      <c r="P64" s="21"/>
      <c r="Q64" s="21"/>
      <c r="R64" s="21"/>
      <c r="S64" s="21"/>
      <c r="T64" s="21"/>
      <c r="V64" s="21"/>
      <c r="X64" s="21"/>
      <c r="Z64" s="21"/>
      <c r="AB64" s="21"/>
      <c r="AE64" s="21"/>
      <c r="AF64" s="21"/>
      <c r="AG64" s="21"/>
    </row>
    <row r="65" spans="6:33" ht="15.75" customHeight="1">
      <c r="F65" s="21"/>
      <c r="L65" s="21"/>
      <c r="P65" s="21"/>
      <c r="Q65" s="21"/>
      <c r="R65" s="21"/>
      <c r="S65" s="21"/>
      <c r="T65" s="21"/>
      <c r="V65" s="21"/>
      <c r="X65" s="21"/>
      <c r="Z65" s="21"/>
      <c r="AB65" s="21"/>
      <c r="AE65" s="21"/>
      <c r="AF65" s="21"/>
      <c r="AG65" s="21"/>
    </row>
    <row r="66" spans="6:33" ht="15.75" customHeight="1">
      <c r="F66" s="21"/>
      <c r="L66" s="21"/>
      <c r="P66" s="21"/>
      <c r="Q66" s="21"/>
      <c r="R66" s="21"/>
      <c r="S66" s="21"/>
      <c r="T66" s="21"/>
      <c r="V66" s="21"/>
      <c r="X66" s="21"/>
      <c r="Z66" s="21"/>
      <c r="AB66" s="21"/>
      <c r="AE66" s="21"/>
      <c r="AF66" s="21"/>
      <c r="AG66" s="21"/>
    </row>
    <row r="67" spans="6:33" ht="15.75" customHeight="1">
      <c r="F67" s="21"/>
      <c r="L67" s="21"/>
      <c r="P67" s="21"/>
      <c r="Q67" s="21"/>
      <c r="R67" s="21"/>
      <c r="S67" s="21"/>
      <c r="T67" s="21"/>
      <c r="V67" s="21"/>
      <c r="X67" s="21"/>
      <c r="Z67" s="21"/>
      <c r="AB67" s="21"/>
      <c r="AE67" s="21"/>
      <c r="AF67" s="21"/>
      <c r="AG67" s="21"/>
    </row>
    <row r="68" spans="6:33" ht="15.75" customHeight="1">
      <c r="F68" s="21"/>
      <c r="L68" s="21"/>
      <c r="P68" s="21"/>
      <c r="Q68" s="21"/>
      <c r="R68" s="21"/>
      <c r="S68" s="21"/>
      <c r="T68" s="21"/>
      <c r="V68" s="21"/>
      <c r="X68" s="21"/>
      <c r="Z68" s="21"/>
      <c r="AB68" s="21"/>
      <c r="AE68" s="21"/>
      <c r="AF68" s="21"/>
      <c r="AG68" s="21"/>
    </row>
    <row r="69" spans="6:33" ht="15.75" customHeight="1">
      <c r="F69" s="21"/>
      <c r="L69" s="21"/>
      <c r="P69" s="21"/>
      <c r="Q69" s="21"/>
      <c r="R69" s="21"/>
      <c r="S69" s="21"/>
      <c r="T69" s="21"/>
      <c r="V69" s="21"/>
      <c r="X69" s="21"/>
      <c r="Z69" s="21"/>
      <c r="AB69" s="21"/>
      <c r="AE69" s="21"/>
      <c r="AF69" s="21"/>
      <c r="AG69" s="21"/>
    </row>
    <row r="70" spans="6:33" ht="15.75" customHeight="1">
      <c r="F70" s="21"/>
      <c r="L70" s="21"/>
      <c r="P70" s="21"/>
      <c r="Q70" s="21"/>
      <c r="R70" s="21"/>
      <c r="S70" s="21"/>
      <c r="T70" s="21"/>
      <c r="V70" s="21"/>
      <c r="X70" s="21"/>
      <c r="Z70" s="21"/>
      <c r="AB70" s="21"/>
      <c r="AE70" s="21"/>
      <c r="AF70" s="21"/>
      <c r="AG70" s="21"/>
    </row>
    <row r="71" spans="6:33" ht="15.75" customHeight="1">
      <c r="F71" s="21"/>
      <c r="L71" s="21"/>
      <c r="P71" s="21"/>
      <c r="Q71" s="21"/>
      <c r="R71" s="21"/>
      <c r="S71" s="21"/>
      <c r="T71" s="21"/>
      <c r="V71" s="21"/>
      <c r="X71" s="21"/>
      <c r="Z71" s="21"/>
      <c r="AB71" s="21"/>
      <c r="AE71" s="21"/>
      <c r="AF71" s="21"/>
      <c r="AG71" s="21"/>
    </row>
    <row r="72" spans="6:33" ht="15.75" customHeight="1">
      <c r="F72" s="21"/>
      <c r="L72" s="21"/>
      <c r="P72" s="21"/>
      <c r="Q72" s="21"/>
      <c r="R72" s="21"/>
      <c r="S72" s="21"/>
      <c r="T72" s="21"/>
      <c r="V72" s="21"/>
      <c r="X72" s="21"/>
      <c r="Z72" s="21"/>
      <c r="AB72" s="21"/>
      <c r="AE72" s="21"/>
      <c r="AF72" s="21"/>
      <c r="AG72" s="21"/>
    </row>
    <row r="73" spans="6:33" ht="15.75" customHeight="1">
      <c r="F73" s="21"/>
      <c r="L73" s="21"/>
      <c r="P73" s="21"/>
      <c r="Q73" s="21"/>
      <c r="R73" s="21"/>
      <c r="S73" s="21"/>
      <c r="T73" s="21"/>
      <c r="V73" s="21"/>
      <c r="X73" s="21"/>
      <c r="Z73" s="21"/>
      <c r="AB73" s="21"/>
      <c r="AE73" s="21"/>
      <c r="AF73" s="21"/>
      <c r="AG73" s="21"/>
    </row>
    <row r="74" spans="6:33" ht="15.75" customHeight="1">
      <c r="F74" s="21"/>
      <c r="L74" s="21"/>
      <c r="P74" s="21"/>
      <c r="Q74" s="21"/>
      <c r="R74" s="21"/>
      <c r="S74" s="21"/>
      <c r="T74" s="21"/>
      <c r="V74" s="21"/>
      <c r="X74" s="21"/>
      <c r="Z74" s="21"/>
      <c r="AB74" s="21"/>
      <c r="AE74" s="21"/>
      <c r="AF74" s="21"/>
      <c r="AG74" s="21"/>
    </row>
    <row r="75" spans="6:33" ht="15.75" customHeight="1">
      <c r="F75" s="21"/>
      <c r="L75" s="21"/>
      <c r="P75" s="21"/>
      <c r="Q75" s="21"/>
      <c r="R75" s="21"/>
      <c r="S75" s="21"/>
      <c r="T75" s="21"/>
      <c r="V75" s="21"/>
      <c r="X75" s="21"/>
      <c r="Z75" s="21"/>
      <c r="AB75" s="21"/>
      <c r="AE75" s="21"/>
      <c r="AF75" s="21"/>
      <c r="AG75" s="21"/>
    </row>
    <row r="76" spans="6:33" ht="15.75" customHeight="1">
      <c r="F76" s="21"/>
      <c r="L76" s="21"/>
      <c r="P76" s="21"/>
      <c r="Q76" s="21"/>
      <c r="R76" s="21"/>
      <c r="S76" s="21"/>
      <c r="T76" s="21"/>
      <c r="V76" s="21"/>
      <c r="X76" s="21"/>
      <c r="Z76" s="21"/>
      <c r="AB76" s="21"/>
      <c r="AE76" s="21"/>
      <c r="AF76" s="21"/>
      <c r="AG76" s="21"/>
    </row>
    <row r="77" spans="6:33" ht="15.75" customHeight="1">
      <c r="F77" s="21"/>
      <c r="L77" s="21"/>
      <c r="P77" s="21"/>
      <c r="Q77" s="21"/>
      <c r="R77" s="21"/>
      <c r="S77" s="21"/>
      <c r="T77" s="21"/>
      <c r="V77" s="21"/>
      <c r="X77" s="21"/>
      <c r="Z77" s="21"/>
      <c r="AB77" s="21"/>
      <c r="AE77" s="21"/>
      <c r="AF77" s="21"/>
      <c r="AG77" s="21"/>
    </row>
    <row r="78" spans="6:33" ht="15.75" customHeight="1">
      <c r="F78" s="21"/>
      <c r="L78" s="21"/>
      <c r="P78" s="21"/>
      <c r="Q78" s="21"/>
      <c r="R78" s="21"/>
      <c r="S78" s="21"/>
      <c r="T78" s="21"/>
      <c r="V78" s="21"/>
      <c r="X78" s="21"/>
      <c r="Z78" s="21"/>
      <c r="AB78" s="21"/>
      <c r="AE78" s="21"/>
      <c r="AF78" s="21"/>
      <c r="AG78" s="21"/>
    </row>
    <row r="79" spans="6:33" ht="15.75" customHeight="1">
      <c r="F79" s="21"/>
      <c r="L79" s="21"/>
      <c r="P79" s="21"/>
      <c r="Q79" s="21"/>
      <c r="R79" s="21"/>
      <c r="S79" s="21"/>
      <c r="T79" s="21"/>
      <c r="V79" s="21"/>
      <c r="X79" s="21"/>
      <c r="Z79" s="21"/>
      <c r="AB79" s="21"/>
      <c r="AE79" s="21"/>
      <c r="AF79" s="21"/>
      <c r="AG79" s="21"/>
    </row>
    <row r="80" spans="6:33" ht="15.75" customHeight="1">
      <c r="F80" s="21"/>
      <c r="L80" s="21"/>
      <c r="P80" s="21"/>
      <c r="Q80" s="21"/>
      <c r="R80" s="21"/>
      <c r="S80" s="21"/>
      <c r="T80" s="21"/>
      <c r="V80" s="21"/>
      <c r="X80" s="21"/>
      <c r="Z80" s="21"/>
      <c r="AB80" s="21"/>
      <c r="AE80" s="21"/>
      <c r="AF80" s="21"/>
      <c r="AG80" s="21"/>
    </row>
    <row r="81" spans="6:33" ht="15.75" customHeight="1">
      <c r="F81" s="21"/>
      <c r="L81" s="21"/>
      <c r="P81" s="21"/>
      <c r="Q81" s="21"/>
      <c r="R81" s="21"/>
      <c r="S81" s="21"/>
      <c r="T81" s="21"/>
      <c r="V81" s="21"/>
      <c r="X81" s="21"/>
      <c r="Z81" s="21"/>
      <c r="AB81" s="21"/>
      <c r="AE81" s="21"/>
      <c r="AF81" s="21"/>
      <c r="AG81" s="21"/>
    </row>
    <row r="82" spans="6:33" ht="15.75" customHeight="1">
      <c r="F82" s="21"/>
      <c r="L82" s="21"/>
      <c r="P82" s="21"/>
      <c r="Q82" s="21"/>
      <c r="R82" s="21"/>
      <c r="S82" s="21"/>
      <c r="T82" s="21"/>
      <c r="V82" s="21"/>
      <c r="X82" s="21"/>
      <c r="Z82" s="21"/>
      <c r="AB82" s="21"/>
      <c r="AE82" s="21"/>
      <c r="AF82" s="21"/>
      <c r="AG82" s="21"/>
    </row>
    <row r="83" spans="6:33" ht="15.75" customHeight="1">
      <c r="F83" s="21"/>
      <c r="L83" s="21"/>
      <c r="P83" s="21"/>
      <c r="Q83" s="21"/>
      <c r="R83" s="21"/>
      <c r="S83" s="21"/>
      <c r="T83" s="21"/>
      <c r="V83" s="21"/>
      <c r="X83" s="21"/>
      <c r="Z83" s="21"/>
      <c r="AB83" s="21"/>
      <c r="AE83" s="21"/>
      <c r="AF83" s="21"/>
      <c r="AG83" s="21"/>
    </row>
    <row r="84" spans="6:33" ht="15.75" customHeight="1">
      <c r="F84" s="21"/>
      <c r="L84" s="21"/>
      <c r="P84" s="21"/>
      <c r="Q84" s="21"/>
      <c r="R84" s="21"/>
      <c r="S84" s="21"/>
      <c r="T84" s="21"/>
      <c r="V84" s="21"/>
      <c r="X84" s="21"/>
      <c r="Z84" s="21"/>
      <c r="AB84" s="21"/>
      <c r="AE84" s="21"/>
      <c r="AF84" s="21"/>
      <c r="AG84" s="21"/>
    </row>
    <row r="85" spans="6:33" ht="15.75" customHeight="1">
      <c r="F85" s="21"/>
      <c r="L85" s="21"/>
      <c r="P85" s="21"/>
      <c r="Q85" s="21"/>
      <c r="R85" s="21"/>
      <c r="S85" s="21"/>
      <c r="T85" s="21"/>
      <c r="V85" s="21"/>
      <c r="X85" s="21"/>
      <c r="Z85" s="21"/>
      <c r="AB85" s="21"/>
      <c r="AE85" s="21"/>
      <c r="AF85" s="21"/>
      <c r="AG85" s="21"/>
    </row>
    <row r="86" spans="6:33" ht="15.75" customHeight="1">
      <c r="F86" s="21"/>
      <c r="L86" s="21"/>
      <c r="P86" s="21"/>
      <c r="Q86" s="21"/>
      <c r="R86" s="21"/>
      <c r="S86" s="21"/>
      <c r="T86" s="21"/>
      <c r="V86" s="21"/>
      <c r="X86" s="21"/>
      <c r="Z86" s="21"/>
      <c r="AB86" s="21"/>
      <c r="AE86" s="21"/>
      <c r="AF86" s="21"/>
      <c r="AG86" s="21"/>
    </row>
    <row r="87" spans="6:33" ht="15.75" customHeight="1">
      <c r="F87" s="21"/>
      <c r="L87" s="21"/>
      <c r="P87" s="21"/>
      <c r="Q87" s="21"/>
      <c r="R87" s="21"/>
      <c r="S87" s="21"/>
      <c r="T87" s="21"/>
      <c r="V87" s="21"/>
      <c r="X87" s="21"/>
      <c r="Z87" s="21"/>
      <c r="AB87" s="21"/>
      <c r="AE87" s="21"/>
      <c r="AF87" s="21"/>
      <c r="AG87" s="21"/>
    </row>
    <row r="88" spans="6:33" ht="15.75" customHeight="1">
      <c r="F88" s="21"/>
      <c r="L88" s="21"/>
      <c r="P88" s="21"/>
      <c r="Q88" s="21"/>
      <c r="R88" s="21"/>
      <c r="S88" s="21"/>
      <c r="T88" s="21"/>
      <c r="V88" s="21"/>
      <c r="X88" s="21"/>
      <c r="Z88" s="21"/>
      <c r="AB88" s="21"/>
      <c r="AE88" s="21"/>
      <c r="AF88" s="21"/>
      <c r="AG88" s="21"/>
    </row>
    <row r="89" spans="6:33" ht="15.75" customHeight="1">
      <c r="F89" s="21"/>
      <c r="L89" s="21"/>
      <c r="P89" s="21"/>
      <c r="Q89" s="21"/>
      <c r="R89" s="21"/>
      <c r="S89" s="21"/>
      <c r="T89" s="21"/>
      <c r="V89" s="21"/>
      <c r="X89" s="21"/>
      <c r="Z89" s="21"/>
      <c r="AB89" s="21"/>
      <c r="AE89" s="21"/>
      <c r="AF89" s="21"/>
      <c r="AG89" s="21"/>
    </row>
    <row r="90" spans="6:33" ht="15.75" customHeight="1">
      <c r="F90" s="21"/>
      <c r="L90" s="21"/>
      <c r="P90" s="21"/>
      <c r="Q90" s="21"/>
      <c r="R90" s="21"/>
      <c r="S90" s="21"/>
      <c r="T90" s="21"/>
      <c r="V90" s="21"/>
      <c r="X90" s="21"/>
      <c r="Z90" s="21"/>
      <c r="AB90" s="21"/>
      <c r="AE90" s="21"/>
      <c r="AF90" s="21"/>
      <c r="AG90" s="21"/>
    </row>
    <row r="91" spans="6:33" ht="15.75" customHeight="1">
      <c r="F91" s="21"/>
      <c r="L91" s="21"/>
      <c r="P91" s="21"/>
      <c r="Q91" s="21"/>
      <c r="R91" s="21"/>
      <c r="S91" s="21"/>
      <c r="T91" s="21"/>
      <c r="V91" s="21"/>
      <c r="X91" s="21"/>
      <c r="Z91" s="21"/>
      <c r="AB91" s="21"/>
      <c r="AE91" s="21"/>
      <c r="AF91" s="21"/>
      <c r="AG91" s="21"/>
    </row>
    <row r="92" spans="6:33" ht="15.75" customHeight="1">
      <c r="F92" s="21"/>
      <c r="L92" s="21"/>
      <c r="P92" s="21"/>
      <c r="Q92" s="21"/>
      <c r="R92" s="21"/>
      <c r="S92" s="21"/>
      <c r="T92" s="21"/>
      <c r="V92" s="21"/>
      <c r="X92" s="21"/>
      <c r="Z92" s="21"/>
      <c r="AB92" s="21"/>
      <c r="AE92" s="21"/>
      <c r="AF92" s="21"/>
      <c r="AG92" s="21"/>
    </row>
    <row r="93" spans="6:33" ht="15.75" customHeight="1">
      <c r="F93" s="21"/>
      <c r="L93" s="21"/>
      <c r="P93" s="21"/>
      <c r="Q93" s="21"/>
      <c r="R93" s="21"/>
      <c r="S93" s="21"/>
      <c r="T93" s="21"/>
      <c r="V93" s="21"/>
      <c r="X93" s="21"/>
      <c r="Z93" s="21"/>
      <c r="AB93" s="21"/>
      <c r="AE93" s="21"/>
      <c r="AF93" s="21"/>
      <c r="AG93" s="21"/>
    </row>
    <row r="94" spans="6:33" ht="15.75" customHeight="1">
      <c r="F94" s="21"/>
      <c r="L94" s="21"/>
      <c r="P94" s="21"/>
      <c r="Q94" s="21"/>
      <c r="R94" s="21"/>
      <c r="S94" s="21"/>
      <c r="T94" s="21"/>
      <c r="V94" s="21"/>
      <c r="X94" s="21"/>
      <c r="Z94" s="21"/>
      <c r="AB94" s="21"/>
      <c r="AE94" s="21"/>
      <c r="AF94" s="21"/>
      <c r="AG94" s="21"/>
    </row>
    <row r="95" spans="6:33" ht="15.75" customHeight="1">
      <c r="F95" s="21"/>
      <c r="L95" s="21"/>
      <c r="P95" s="21"/>
      <c r="Q95" s="21"/>
      <c r="R95" s="21"/>
      <c r="S95" s="21"/>
      <c r="T95" s="21"/>
      <c r="V95" s="21"/>
      <c r="X95" s="21"/>
      <c r="Z95" s="21"/>
      <c r="AB95" s="21"/>
      <c r="AE95" s="21"/>
      <c r="AF95" s="21"/>
      <c r="AG95" s="21"/>
    </row>
    <row r="96" spans="6:33" ht="15.75" customHeight="1">
      <c r="F96" s="21"/>
      <c r="L96" s="21"/>
      <c r="P96" s="21"/>
      <c r="Q96" s="21"/>
      <c r="R96" s="21"/>
      <c r="S96" s="21"/>
      <c r="T96" s="21"/>
      <c r="V96" s="21"/>
      <c r="X96" s="21"/>
      <c r="Z96" s="21"/>
      <c r="AB96" s="21"/>
      <c r="AE96" s="21"/>
      <c r="AF96" s="21"/>
      <c r="AG96" s="21"/>
    </row>
    <row r="97" spans="3:33" ht="15.75" customHeight="1">
      <c r="F97" s="21"/>
      <c r="L97" s="21"/>
      <c r="P97" s="21"/>
      <c r="Q97" s="21"/>
      <c r="R97" s="21"/>
      <c r="S97" s="21"/>
      <c r="T97" s="21"/>
      <c r="V97" s="21"/>
      <c r="X97" s="21"/>
      <c r="Z97" s="21"/>
      <c r="AB97" s="21"/>
      <c r="AE97" s="21"/>
      <c r="AF97" s="21"/>
      <c r="AG97" s="21"/>
    </row>
    <row r="98" spans="3:33" ht="15.75" customHeight="1">
      <c r="F98" s="21"/>
      <c r="L98" s="21"/>
      <c r="P98" s="21"/>
      <c r="Q98" s="21"/>
      <c r="R98" s="21"/>
      <c r="S98" s="21"/>
      <c r="T98" s="21"/>
      <c r="V98" s="21"/>
      <c r="X98" s="21"/>
      <c r="Z98" s="21"/>
      <c r="AB98" s="21"/>
      <c r="AE98" s="21"/>
      <c r="AF98" s="21"/>
      <c r="AG98" s="21"/>
    </row>
    <row r="99" spans="3:33" ht="15.75" customHeight="1">
      <c r="F99" s="21"/>
      <c r="L99" s="21"/>
      <c r="P99" s="21"/>
      <c r="Q99" s="21"/>
      <c r="R99" s="21"/>
      <c r="S99" s="21"/>
      <c r="T99" s="21"/>
      <c r="V99" s="21"/>
      <c r="X99" s="21"/>
      <c r="Z99" s="21"/>
      <c r="AB99" s="21"/>
      <c r="AE99" s="21"/>
      <c r="AF99" s="21"/>
      <c r="AG99" s="21"/>
    </row>
    <row r="100" spans="3:33" ht="15.75" customHeight="1">
      <c r="F100" s="21"/>
      <c r="L100" s="21"/>
      <c r="P100" s="21"/>
      <c r="Q100" s="21"/>
      <c r="R100" s="21"/>
      <c r="S100" s="21"/>
      <c r="T100" s="21"/>
      <c r="V100" s="21"/>
      <c r="X100" s="21"/>
      <c r="Z100" s="21"/>
      <c r="AB100" s="21"/>
      <c r="AE100" s="21"/>
      <c r="AF100" s="21"/>
      <c r="AG100" s="21"/>
    </row>
    <row r="101" spans="3:33" ht="15.75" customHeight="1">
      <c r="F101" s="21"/>
      <c r="L101" s="21"/>
      <c r="P101" s="21"/>
      <c r="Q101" s="21"/>
      <c r="R101" s="21"/>
      <c r="S101" s="21"/>
      <c r="T101" s="21"/>
      <c r="V101" s="21"/>
      <c r="X101" s="21"/>
      <c r="Z101" s="21"/>
      <c r="AB101" s="21"/>
      <c r="AE101" s="21"/>
      <c r="AF101" s="21"/>
      <c r="AG101" s="21"/>
    </row>
    <row r="102" spans="3:33" ht="15.75" hidden="1" customHeight="1">
      <c r="F102" s="21"/>
      <c r="L102" s="21"/>
      <c r="P102" s="21"/>
      <c r="Q102" s="21"/>
      <c r="R102" s="21"/>
      <c r="S102" s="21"/>
      <c r="T102" s="21"/>
      <c r="V102" s="21"/>
      <c r="X102" s="21"/>
      <c r="Z102" s="21"/>
      <c r="AB102" s="21"/>
      <c r="AE102" s="21"/>
      <c r="AF102" s="21"/>
      <c r="AG102" s="21"/>
    </row>
    <row r="103" spans="3:33" ht="15.75" hidden="1" customHeight="1">
      <c r="C103" s="155" t="s">
        <v>90</v>
      </c>
      <c r="D103" s="21"/>
      <c r="E103" s="156" t="s">
        <v>298</v>
      </c>
      <c r="F103" s="157"/>
      <c r="G103" s="158" t="s">
        <v>299</v>
      </c>
      <c r="H103" s="21"/>
      <c r="I103" s="156" t="s">
        <v>300</v>
      </c>
      <c r="J103" s="21"/>
      <c r="K103" s="21"/>
      <c r="L103" s="21"/>
      <c r="P103" s="21"/>
      <c r="Q103" s="21"/>
      <c r="R103" s="21"/>
      <c r="S103" s="21"/>
      <c r="T103" s="21"/>
      <c r="V103" s="21"/>
      <c r="X103" s="21"/>
      <c r="Z103" s="21"/>
      <c r="AB103" s="21"/>
      <c r="AE103" s="21"/>
      <c r="AF103" s="21"/>
      <c r="AG103" s="21"/>
    </row>
    <row r="104" spans="3:33" ht="15.75" hidden="1" customHeight="1">
      <c r="C104" s="159" t="s">
        <v>103</v>
      </c>
      <c r="D104" s="21"/>
      <c r="E104" s="160" t="s">
        <v>229</v>
      </c>
      <c r="F104" s="21"/>
      <c r="G104" s="160" t="s">
        <v>301</v>
      </c>
      <c r="H104" s="21"/>
      <c r="I104" s="160" t="s">
        <v>302</v>
      </c>
      <c r="J104" s="21"/>
      <c r="K104" s="21"/>
      <c r="L104" s="21"/>
      <c r="P104" s="21"/>
      <c r="Q104" s="21"/>
      <c r="R104" s="21"/>
      <c r="S104" s="21"/>
      <c r="T104" s="21"/>
      <c r="V104" s="21"/>
      <c r="X104" s="21"/>
      <c r="Z104" s="21"/>
      <c r="AB104" s="21"/>
      <c r="AE104" s="21"/>
      <c r="AF104" s="21"/>
      <c r="AG104" s="21"/>
    </row>
    <row r="105" spans="3:33" ht="15.75" hidden="1" customHeight="1">
      <c r="C105" s="159" t="s">
        <v>106</v>
      </c>
      <c r="D105" s="21"/>
      <c r="E105" s="160" t="s">
        <v>182</v>
      </c>
      <c r="F105" s="21"/>
      <c r="G105" s="160" t="s">
        <v>235</v>
      </c>
      <c r="H105" s="21"/>
      <c r="I105" s="160" t="s">
        <v>122</v>
      </c>
      <c r="J105" s="21"/>
      <c r="K105" s="21"/>
      <c r="L105" s="21"/>
      <c r="P105" s="21"/>
      <c r="Q105" s="21"/>
      <c r="R105" s="21"/>
      <c r="S105" s="21"/>
      <c r="T105" s="21"/>
      <c r="V105" s="21"/>
      <c r="X105" s="21"/>
      <c r="Z105" s="21"/>
      <c r="AB105" s="21"/>
      <c r="AE105" s="21"/>
      <c r="AF105" s="21"/>
      <c r="AG105" s="21"/>
    </row>
    <row r="106" spans="3:33" ht="15.75" hidden="1" customHeight="1">
      <c r="C106" s="159" t="s">
        <v>108</v>
      </c>
      <c r="D106" s="21"/>
      <c r="E106" s="160" t="s">
        <v>303</v>
      </c>
      <c r="F106" s="21"/>
      <c r="G106" s="160" t="s">
        <v>120</v>
      </c>
      <c r="H106" s="21"/>
      <c r="I106" s="160" t="s">
        <v>155</v>
      </c>
      <c r="J106" s="21"/>
      <c r="K106" s="21"/>
      <c r="L106" s="21"/>
      <c r="P106" s="21"/>
      <c r="Q106" s="21"/>
      <c r="R106" s="21"/>
      <c r="S106" s="21"/>
      <c r="T106" s="21"/>
      <c r="V106" s="21"/>
      <c r="X106" s="21"/>
      <c r="Z106" s="21"/>
      <c r="AB106" s="21"/>
      <c r="AE106" s="21"/>
      <c r="AF106" s="21"/>
      <c r="AG106" s="21"/>
    </row>
    <row r="107" spans="3:33" ht="15.75" hidden="1" customHeight="1">
      <c r="C107" s="159" t="s">
        <v>110</v>
      </c>
      <c r="D107" s="21"/>
      <c r="E107" s="160" t="s">
        <v>304</v>
      </c>
      <c r="F107" s="21"/>
      <c r="G107" s="160" t="s">
        <v>305</v>
      </c>
      <c r="H107" s="21"/>
      <c r="I107" s="160" t="s">
        <v>152</v>
      </c>
      <c r="J107" s="21"/>
      <c r="K107" s="21"/>
      <c r="L107" s="21"/>
      <c r="P107" s="21"/>
      <c r="Q107" s="21"/>
      <c r="R107" s="21"/>
      <c r="S107" s="21"/>
      <c r="T107" s="21"/>
      <c r="V107" s="21"/>
      <c r="X107" s="21"/>
      <c r="Z107" s="21"/>
      <c r="AB107" s="21"/>
      <c r="AE107" s="21"/>
      <c r="AF107" s="21"/>
      <c r="AG107" s="21"/>
    </row>
    <row r="108" spans="3:33" ht="15.75" hidden="1" customHeight="1">
      <c r="C108" s="159" t="s">
        <v>123</v>
      </c>
      <c r="D108" s="21"/>
      <c r="E108" s="160" t="s">
        <v>306</v>
      </c>
      <c r="F108" s="21"/>
      <c r="G108" s="162" t="s">
        <v>115</v>
      </c>
      <c r="H108" s="21"/>
      <c r="I108" s="21"/>
      <c r="J108" s="21"/>
      <c r="K108" s="21"/>
      <c r="L108" s="21"/>
      <c r="P108" s="21"/>
      <c r="Q108" s="21"/>
      <c r="R108" s="21"/>
      <c r="S108" s="21"/>
      <c r="T108" s="21"/>
      <c r="V108" s="21"/>
      <c r="X108" s="21"/>
      <c r="Z108" s="21"/>
      <c r="AB108" s="21"/>
      <c r="AE108" s="21"/>
      <c r="AF108" s="21"/>
      <c r="AG108" s="21"/>
    </row>
    <row r="109" spans="3:33" ht="15.75" hidden="1" customHeight="1">
      <c r="C109" s="159" t="s">
        <v>133</v>
      </c>
      <c r="D109" s="21"/>
      <c r="E109" s="160" t="s">
        <v>266</v>
      </c>
      <c r="F109" s="21"/>
      <c r="G109" s="21"/>
      <c r="H109" s="21"/>
      <c r="I109" s="156" t="s">
        <v>41</v>
      </c>
      <c r="J109" s="21"/>
      <c r="K109" s="21"/>
      <c r="L109" s="21"/>
      <c r="P109" s="21"/>
      <c r="Q109" s="21"/>
      <c r="R109" s="21"/>
      <c r="S109" s="21"/>
      <c r="T109" s="21"/>
      <c r="V109" s="21"/>
      <c r="X109" s="21"/>
      <c r="Z109" s="21"/>
      <c r="AB109" s="21"/>
      <c r="AE109" s="21"/>
      <c r="AF109" s="21"/>
      <c r="AG109" s="21"/>
    </row>
    <row r="110" spans="3:33" ht="15.75" hidden="1" customHeight="1">
      <c r="C110" s="159" t="s">
        <v>134</v>
      </c>
      <c r="D110" s="21"/>
      <c r="E110" s="160" t="s">
        <v>307</v>
      </c>
      <c r="F110" s="21"/>
      <c r="G110" s="158" t="s">
        <v>308</v>
      </c>
      <c r="H110" s="21"/>
      <c r="I110" s="160" t="s">
        <v>170</v>
      </c>
      <c r="J110" s="21"/>
      <c r="K110" s="21"/>
      <c r="L110" s="21"/>
      <c r="P110" s="21"/>
      <c r="Q110" s="21"/>
      <c r="R110" s="21"/>
      <c r="S110" s="21"/>
      <c r="T110" s="21"/>
      <c r="V110" s="21"/>
      <c r="X110" s="21"/>
      <c r="Z110" s="21"/>
      <c r="AB110" s="21"/>
      <c r="AE110" s="21"/>
      <c r="AF110" s="21"/>
      <c r="AG110" s="21"/>
    </row>
    <row r="111" spans="3:33" ht="15.75" hidden="1" customHeight="1">
      <c r="C111" s="159" t="s">
        <v>135</v>
      </c>
      <c r="D111" s="21"/>
      <c r="E111" s="160" t="s">
        <v>104</v>
      </c>
      <c r="F111" s="21"/>
      <c r="G111" s="160" t="s">
        <v>310</v>
      </c>
      <c r="H111" s="21"/>
      <c r="I111" s="160" t="s">
        <v>126</v>
      </c>
      <c r="J111" s="21"/>
      <c r="K111" s="21"/>
      <c r="L111" s="21"/>
      <c r="P111" s="21"/>
      <c r="Q111" s="21"/>
      <c r="R111" s="21"/>
      <c r="S111" s="21"/>
      <c r="T111" s="21"/>
      <c r="V111" s="21"/>
      <c r="X111" s="21"/>
      <c r="Z111" s="21"/>
      <c r="AB111" s="21"/>
      <c r="AE111" s="21"/>
      <c r="AF111" s="21"/>
      <c r="AG111" s="21"/>
    </row>
    <row r="112" spans="3:33" ht="15.75" hidden="1" customHeight="1">
      <c r="C112" s="159" t="s">
        <v>138</v>
      </c>
      <c r="D112" s="21"/>
      <c r="E112" s="160" t="s">
        <v>156</v>
      </c>
      <c r="F112" s="21"/>
      <c r="G112" s="160" t="s">
        <v>139</v>
      </c>
      <c r="H112" s="21"/>
      <c r="I112" s="21"/>
      <c r="J112" s="21"/>
      <c r="K112" s="21"/>
      <c r="L112" s="21"/>
      <c r="P112" s="21"/>
      <c r="Q112" s="21"/>
      <c r="R112" s="21"/>
      <c r="S112" s="21"/>
      <c r="T112" s="21"/>
      <c r="V112" s="21"/>
      <c r="X112" s="21"/>
      <c r="Z112" s="21"/>
      <c r="AB112" s="21"/>
      <c r="AE112" s="21"/>
      <c r="AF112" s="21"/>
      <c r="AG112" s="21"/>
    </row>
    <row r="113" spans="3:33" ht="15.75" hidden="1" customHeight="1">
      <c r="C113" s="159" t="s">
        <v>140</v>
      </c>
      <c r="D113" s="21"/>
      <c r="E113" s="160" t="s">
        <v>311</v>
      </c>
      <c r="F113" s="21"/>
      <c r="G113" s="160" t="s">
        <v>121</v>
      </c>
      <c r="H113" s="21"/>
      <c r="I113" s="163" t="s">
        <v>312</v>
      </c>
      <c r="J113" s="21"/>
      <c r="K113" s="21"/>
      <c r="L113" s="21"/>
      <c r="P113" s="21"/>
      <c r="Q113" s="21"/>
      <c r="R113" s="21"/>
      <c r="S113" s="21"/>
      <c r="T113" s="21"/>
      <c r="V113" s="21"/>
      <c r="X113" s="21"/>
      <c r="Z113" s="21"/>
      <c r="AB113" s="21"/>
      <c r="AE113" s="21"/>
      <c r="AF113" s="21"/>
      <c r="AG113" s="21"/>
    </row>
    <row r="114" spans="3:33" ht="15.75" hidden="1" customHeight="1">
      <c r="C114" s="159" t="s">
        <v>136</v>
      </c>
      <c r="D114" s="21"/>
      <c r="E114" s="160" t="s">
        <v>313</v>
      </c>
      <c r="F114" s="21"/>
      <c r="G114" s="160" t="s">
        <v>236</v>
      </c>
      <c r="H114" s="21"/>
      <c r="I114" s="164">
        <v>15</v>
      </c>
      <c r="J114" s="165">
        <v>30</v>
      </c>
      <c r="K114" s="21"/>
      <c r="L114" s="21"/>
      <c r="P114" s="21"/>
      <c r="Q114" s="21"/>
      <c r="R114" s="21"/>
      <c r="S114" s="21"/>
      <c r="T114" s="21"/>
      <c r="V114" s="21"/>
      <c r="X114" s="21"/>
      <c r="Z114" s="21"/>
      <c r="AB114" s="21"/>
      <c r="AE114" s="21"/>
      <c r="AF114" s="21"/>
      <c r="AG114" s="21"/>
    </row>
    <row r="115" spans="3:33" ht="15.75" hidden="1" customHeight="1">
      <c r="C115" s="159" t="s">
        <v>142</v>
      </c>
      <c r="D115" s="21"/>
      <c r="E115" s="160" t="s">
        <v>314</v>
      </c>
      <c r="F115" s="21"/>
      <c r="G115" s="160" t="s">
        <v>151</v>
      </c>
      <c r="H115" s="21"/>
      <c r="I115" s="164">
        <v>0</v>
      </c>
      <c r="J115" s="165">
        <v>0</v>
      </c>
      <c r="K115" s="21"/>
      <c r="L115" s="21"/>
      <c r="P115" s="21"/>
      <c r="Q115" s="21"/>
      <c r="R115" s="21"/>
      <c r="S115" s="21"/>
      <c r="T115" s="21"/>
      <c r="V115" s="21"/>
      <c r="X115" s="21"/>
      <c r="Z115" s="21"/>
      <c r="AB115" s="21"/>
      <c r="AE115" s="21"/>
      <c r="AF115" s="21"/>
      <c r="AG115" s="21"/>
    </row>
    <row r="116" spans="3:33" ht="15.75" hidden="1" customHeight="1">
      <c r="C116" s="159" t="s">
        <v>144</v>
      </c>
      <c r="D116" s="21"/>
      <c r="E116" s="160" t="s">
        <v>315</v>
      </c>
      <c r="F116" s="21"/>
      <c r="G116" s="160" t="s">
        <v>117</v>
      </c>
      <c r="H116" s="21"/>
      <c r="I116" s="166">
        <v>10</v>
      </c>
      <c r="J116" s="21"/>
      <c r="K116" s="21"/>
      <c r="L116" s="21"/>
      <c r="P116" s="21"/>
      <c r="Q116" s="21"/>
      <c r="R116" s="21"/>
      <c r="S116" s="21"/>
      <c r="T116" s="21"/>
      <c r="V116" s="21"/>
      <c r="X116" s="21"/>
      <c r="Z116" s="21"/>
      <c r="AB116" s="21"/>
      <c r="AE116" s="21"/>
      <c r="AF116" s="21"/>
      <c r="AG116" s="21"/>
    </row>
    <row r="117" spans="3:33" ht="15.75" hidden="1" customHeight="1">
      <c r="C117" s="159" t="s">
        <v>154</v>
      </c>
      <c r="D117" s="21"/>
      <c r="E117" s="160" t="s">
        <v>316</v>
      </c>
      <c r="F117" s="21"/>
      <c r="G117" s="160" t="s">
        <v>119</v>
      </c>
      <c r="H117" s="21"/>
      <c r="I117" s="167">
        <v>5</v>
      </c>
      <c r="J117" s="21"/>
      <c r="K117" s="21"/>
      <c r="L117" s="21"/>
      <c r="P117" s="21"/>
      <c r="Q117" s="21"/>
      <c r="R117" s="21"/>
      <c r="S117" s="21"/>
      <c r="T117" s="21"/>
      <c r="V117" s="21"/>
      <c r="X117" s="21"/>
      <c r="Z117" s="21"/>
      <c r="AB117" s="21"/>
      <c r="AE117" s="21"/>
      <c r="AF117" s="21"/>
      <c r="AG117" s="21"/>
    </row>
    <row r="118" spans="3:33" ht="15.75" hidden="1" customHeight="1">
      <c r="C118" s="21"/>
      <c r="D118" s="21"/>
      <c r="E118" s="160" t="s">
        <v>317</v>
      </c>
      <c r="F118" s="21"/>
      <c r="G118" s="160" t="s">
        <v>318</v>
      </c>
      <c r="H118" s="21"/>
      <c r="I118" s="166">
        <v>0</v>
      </c>
      <c r="J118" s="21"/>
      <c r="K118" s="21"/>
      <c r="L118" s="21"/>
      <c r="P118" s="21"/>
      <c r="Q118" s="21"/>
      <c r="R118" s="21"/>
      <c r="S118" s="21"/>
      <c r="T118" s="21"/>
      <c r="V118" s="21"/>
      <c r="X118" s="21"/>
      <c r="Z118" s="21"/>
      <c r="AB118" s="21"/>
      <c r="AE118" s="21"/>
      <c r="AF118" s="21"/>
      <c r="AG118" s="21"/>
    </row>
    <row r="119" spans="3:33" ht="15.75" hidden="1" customHeight="1">
      <c r="C119" s="155" t="s">
        <v>319</v>
      </c>
      <c r="D119" s="21"/>
      <c r="E119" s="160" t="s">
        <v>320</v>
      </c>
      <c r="F119" s="21"/>
      <c r="G119" s="160" t="s">
        <v>321</v>
      </c>
      <c r="H119" s="21"/>
      <c r="I119" s="21"/>
      <c r="J119" s="21"/>
      <c r="K119" s="21"/>
      <c r="L119" s="21"/>
      <c r="P119" s="21"/>
      <c r="Q119" s="21"/>
      <c r="R119" s="21"/>
      <c r="S119" s="21"/>
      <c r="T119" s="21"/>
      <c r="V119" s="21"/>
      <c r="X119" s="21"/>
      <c r="Z119" s="21"/>
      <c r="AB119" s="21"/>
      <c r="AE119" s="21"/>
      <c r="AF119" s="21"/>
      <c r="AG119" s="21"/>
    </row>
    <row r="120" spans="3:33" ht="15.75" hidden="1" customHeight="1">
      <c r="C120" s="159" t="s">
        <v>93</v>
      </c>
      <c r="D120" s="21"/>
      <c r="E120" s="160" t="s">
        <v>322</v>
      </c>
      <c r="F120" s="21"/>
      <c r="G120" s="160" t="s">
        <v>323</v>
      </c>
      <c r="H120" s="21"/>
      <c r="I120" s="158" t="s">
        <v>324</v>
      </c>
      <c r="J120" s="21"/>
      <c r="K120" s="21"/>
      <c r="L120" s="21"/>
      <c r="P120" s="21"/>
      <c r="Q120" s="21"/>
      <c r="R120" s="21"/>
      <c r="S120" s="21"/>
      <c r="T120" s="21"/>
      <c r="V120" s="21"/>
      <c r="X120" s="21"/>
      <c r="Z120" s="21"/>
      <c r="AB120" s="21"/>
      <c r="AE120" s="21"/>
      <c r="AF120" s="21"/>
      <c r="AG120" s="21"/>
    </row>
    <row r="121" spans="3:33" ht="15.75" hidden="1" customHeight="1">
      <c r="C121" s="159" t="s">
        <v>325</v>
      </c>
      <c r="D121" s="21"/>
      <c r="E121" s="160" t="s">
        <v>254</v>
      </c>
      <c r="F121" s="21"/>
      <c r="G121" s="21"/>
      <c r="H121" s="21"/>
      <c r="I121" s="160" t="s">
        <v>141</v>
      </c>
      <c r="J121" s="21"/>
      <c r="K121" s="21"/>
      <c r="L121" s="21"/>
      <c r="P121" s="21"/>
      <c r="Q121" s="21"/>
      <c r="R121" s="21"/>
      <c r="S121" s="21"/>
      <c r="T121" s="21"/>
      <c r="V121" s="21"/>
      <c r="X121" s="21"/>
      <c r="Z121" s="21"/>
      <c r="AB121" s="21"/>
      <c r="AE121" s="21"/>
      <c r="AF121" s="21"/>
      <c r="AG121" s="21"/>
    </row>
    <row r="122" spans="3:33" ht="15.75" hidden="1" customHeight="1">
      <c r="C122" s="159" t="s">
        <v>96</v>
      </c>
      <c r="D122" s="21"/>
      <c r="E122" s="21"/>
      <c r="F122" s="21"/>
      <c r="G122" s="21"/>
      <c r="H122" s="21"/>
      <c r="I122" s="160" t="s">
        <v>326</v>
      </c>
      <c r="J122" s="21"/>
      <c r="K122" s="21"/>
      <c r="L122" s="21"/>
      <c r="P122" s="21"/>
      <c r="Q122" s="21"/>
      <c r="R122" s="21"/>
      <c r="S122" s="21"/>
      <c r="T122" s="21"/>
      <c r="V122" s="21"/>
      <c r="X122" s="21"/>
      <c r="Z122" s="21"/>
      <c r="AB122" s="21"/>
      <c r="AE122" s="21"/>
      <c r="AF122" s="21"/>
      <c r="AG122" s="21"/>
    </row>
    <row r="123" spans="3:33" ht="15.75" hidden="1" customHeight="1">
      <c r="C123" s="159" t="s">
        <v>327</v>
      </c>
      <c r="D123" s="21"/>
      <c r="E123" s="163" t="s">
        <v>328</v>
      </c>
      <c r="F123" s="21"/>
      <c r="G123" s="158" t="s">
        <v>87</v>
      </c>
      <c r="H123" s="21"/>
      <c r="I123" s="160" t="s">
        <v>329</v>
      </c>
      <c r="J123" s="21"/>
      <c r="K123" s="21"/>
      <c r="L123" s="21"/>
      <c r="P123" s="21"/>
      <c r="Q123" s="21"/>
      <c r="R123" s="21"/>
      <c r="S123" s="21"/>
      <c r="T123" s="21"/>
      <c r="V123" s="21"/>
      <c r="X123" s="21"/>
      <c r="Z123" s="21"/>
      <c r="AB123" s="21"/>
      <c r="AE123" s="21"/>
      <c r="AF123" s="21"/>
      <c r="AG123" s="21"/>
    </row>
    <row r="124" spans="3:33" ht="15.75" hidden="1" customHeight="1">
      <c r="C124" s="159" t="s">
        <v>99</v>
      </c>
      <c r="D124" s="21"/>
      <c r="E124" s="169" t="s">
        <v>237</v>
      </c>
      <c r="F124" s="21"/>
      <c r="G124" s="160" t="s">
        <v>137</v>
      </c>
      <c r="H124" s="21"/>
      <c r="I124" s="170"/>
      <c r="J124" s="21"/>
      <c r="K124" s="21"/>
      <c r="L124" s="21"/>
      <c r="P124" s="21"/>
      <c r="Q124" s="21"/>
      <c r="R124" s="21"/>
      <c r="S124" s="21"/>
      <c r="T124" s="21"/>
      <c r="V124" s="21"/>
      <c r="X124" s="21"/>
      <c r="Z124" s="21"/>
      <c r="AB124" s="21"/>
      <c r="AE124" s="21"/>
      <c r="AF124" s="21"/>
      <c r="AG124" s="21"/>
    </row>
    <row r="125" spans="3:33" ht="15.75" hidden="1" customHeight="1">
      <c r="C125" s="159" t="s">
        <v>94</v>
      </c>
      <c r="D125" s="21"/>
      <c r="E125" s="169" t="s">
        <v>124</v>
      </c>
      <c r="F125" s="21"/>
      <c r="G125" s="160" t="s">
        <v>245</v>
      </c>
      <c r="H125" s="157"/>
      <c r="I125" s="171" t="s">
        <v>330</v>
      </c>
      <c r="J125" s="21"/>
      <c r="K125" s="21"/>
      <c r="L125" s="21"/>
      <c r="P125" s="21"/>
      <c r="Q125" s="21"/>
      <c r="R125" s="21"/>
      <c r="S125" s="21"/>
      <c r="T125" s="21"/>
      <c r="V125" s="21"/>
      <c r="X125" s="21"/>
      <c r="Z125" s="21"/>
      <c r="AB125" s="21"/>
      <c r="AE125" s="21"/>
      <c r="AF125" s="21"/>
      <c r="AG125" s="21"/>
    </row>
    <row r="126" spans="3:33" ht="15.75" hidden="1" customHeight="1">
      <c r="C126" s="159" t="s">
        <v>331</v>
      </c>
      <c r="D126" s="21"/>
      <c r="E126" s="169" t="s">
        <v>332</v>
      </c>
      <c r="F126" s="21"/>
      <c r="G126" s="160" t="s">
        <v>253</v>
      </c>
      <c r="H126" s="157"/>
      <c r="I126" s="173" t="s">
        <v>117</v>
      </c>
      <c r="J126" s="21"/>
      <c r="K126" s="21"/>
      <c r="L126" s="21"/>
      <c r="P126" s="21"/>
      <c r="Q126" s="21"/>
      <c r="R126" s="21"/>
      <c r="S126" s="21"/>
      <c r="T126" s="21"/>
      <c r="V126" s="21"/>
      <c r="X126" s="21"/>
      <c r="Z126" s="21"/>
      <c r="AB126" s="21"/>
      <c r="AE126" s="21"/>
      <c r="AF126" s="21"/>
      <c r="AG126" s="21"/>
    </row>
    <row r="127" spans="3:33" ht="15.75" hidden="1" customHeight="1">
      <c r="C127" s="159" t="s">
        <v>333</v>
      </c>
      <c r="D127" s="21"/>
      <c r="E127" s="21"/>
      <c r="F127" s="21"/>
      <c r="G127" s="21"/>
      <c r="H127" s="157"/>
      <c r="I127" s="160" t="s">
        <v>119</v>
      </c>
      <c r="J127" s="21"/>
      <c r="K127" s="21"/>
      <c r="L127" s="21"/>
      <c r="P127" s="21"/>
      <c r="Q127" s="21"/>
      <c r="R127" s="21"/>
      <c r="S127" s="21"/>
      <c r="T127" s="21"/>
      <c r="V127" s="21"/>
      <c r="X127" s="21"/>
      <c r="Z127" s="21"/>
      <c r="AB127" s="21"/>
      <c r="AE127" s="21"/>
      <c r="AF127" s="21"/>
      <c r="AG127" s="21"/>
    </row>
    <row r="128" spans="3:33" ht="15.75" hidden="1" customHeight="1">
      <c r="C128" s="159" t="s">
        <v>334</v>
      </c>
      <c r="D128" s="21"/>
      <c r="E128" s="21"/>
      <c r="F128" s="21"/>
      <c r="G128" s="21"/>
      <c r="H128" s="21"/>
      <c r="I128" s="21"/>
      <c r="J128" s="21"/>
      <c r="K128" s="21"/>
      <c r="L128" s="21"/>
      <c r="P128" s="21"/>
      <c r="Q128" s="21"/>
      <c r="R128" s="21"/>
      <c r="S128" s="21"/>
      <c r="T128" s="21"/>
      <c r="V128" s="21"/>
      <c r="X128" s="21"/>
      <c r="Z128" s="21"/>
      <c r="AB128" s="21"/>
      <c r="AE128" s="21"/>
      <c r="AF128" s="21"/>
      <c r="AG128" s="21"/>
    </row>
    <row r="129" spans="3:33" ht="15.75" hidden="1" customHeight="1">
      <c r="C129" s="159" t="s">
        <v>335</v>
      </c>
      <c r="D129" s="21"/>
      <c r="E129" s="21"/>
      <c r="F129" s="21"/>
      <c r="G129" s="21"/>
      <c r="H129" s="21"/>
      <c r="I129" s="21"/>
      <c r="J129" s="21"/>
      <c r="K129" s="21"/>
      <c r="L129" s="21"/>
      <c r="P129" s="21"/>
      <c r="Q129" s="21"/>
      <c r="R129" s="21"/>
      <c r="S129" s="21"/>
      <c r="T129" s="21"/>
      <c r="V129" s="21"/>
      <c r="X129" s="21"/>
      <c r="Z129" s="21"/>
      <c r="AB129" s="21"/>
      <c r="AE129" s="21"/>
      <c r="AF129" s="21"/>
      <c r="AG129" s="21"/>
    </row>
    <row r="130" spans="3:33" ht="15.75" hidden="1" customHeight="1">
      <c r="C130" s="159" t="s">
        <v>234</v>
      </c>
      <c r="D130" s="21"/>
      <c r="E130" s="21"/>
      <c r="F130" s="21"/>
      <c r="G130" s="21"/>
      <c r="H130" s="21"/>
      <c r="I130" s="21"/>
      <c r="J130" s="21"/>
      <c r="K130" s="21"/>
      <c r="L130" s="21"/>
      <c r="P130" s="21"/>
      <c r="Q130" s="21"/>
      <c r="R130" s="21"/>
      <c r="S130" s="21"/>
      <c r="T130" s="21"/>
      <c r="V130" s="21"/>
      <c r="X130" s="21"/>
      <c r="Z130" s="21"/>
      <c r="AB130" s="21"/>
      <c r="AE130" s="21"/>
      <c r="AF130" s="21"/>
      <c r="AG130" s="21"/>
    </row>
    <row r="131" spans="3:33" ht="15.75" hidden="1" customHeight="1">
      <c r="C131" s="159" t="s">
        <v>336</v>
      </c>
      <c r="D131" s="21"/>
      <c r="E131" s="21"/>
      <c r="F131" s="21"/>
      <c r="G131" s="21"/>
      <c r="H131" s="21"/>
      <c r="I131" s="21"/>
      <c r="J131" s="21"/>
      <c r="K131" s="21"/>
      <c r="L131" s="21"/>
      <c r="P131" s="21"/>
      <c r="Q131" s="21"/>
      <c r="R131" s="21"/>
      <c r="S131" s="21"/>
      <c r="T131" s="21"/>
      <c r="V131" s="21"/>
      <c r="X131" s="21"/>
      <c r="Z131" s="21"/>
      <c r="AB131" s="21"/>
      <c r="AE131" s="21"/>
      <c r="AF131" s="21"/>
      <c r="AG131" s="21"/>
    </row>
    <row r="132" spans="3:33" ht="15.75" hidden="1" customHeight="1">
      <c r="C132" s="159" t="s">
        <v>101</v>
      </c>
      <c r="D132" s="21"/>
      <c r="E132" s="21"/>
      <c r="F132" s="21"/>
      <c r="G132" s="21"/>
      <c r="H132" s="21"/>
      <c r="I132" s="21"/>
      <c r="J132" s="21"/>
      <c r="K132" s="21"/>
      <c r="L132" s="21"/>
      <c r="P132" s="21"/>
      <c r="Q132" s="21"/>
      <c r="R132" s="21"/>
      <c r="S132" s="21"/>
      <c r="T132" s="21"/>
      <c r="V132" s="21"/>
      <c r="X132" s="21"/>
      <c r="Z132" s="21"/>
      <c r="AB132" s="21"/>
      <c r="AE132" s="21"/>
      <c r="AF132" s="21"/>
      <c r="AG132" s="21"/>
    </row>
    <row r="133" spans="3:33" ht="15.75" customHeight="1">
      <c r="C133" s="21"/>
      <c r="D133" s="21"/>
      <c r="E133" s="21"/>
      <c r="F133" s="21"/>
      <c r="G133" s="21"/>
      <c r="H133" s="21"/>
      <c r="I133" s="21"/>
      <c r="J133" s="21"/>
      <c r="K133" s="21"/>
      <c r="L133" s="21"/>
      <c r="P133" s="21"/>
      <c r="Q133" s="21"/>
      <c r="R133" s="21"/>
      <c r="S133" s="21"/>
      <c r="T133" s="21"/>
      <c r="V133" s="21"/>
      <c r="X133" s="21"/>
      <c r="Z133" s="21"/>
      <c r="AB133" s="21"/>
      <c r="AE133" s="21"/>
      <c r="AF133" s="21"/>
      <c r="AG133" s="21"/>
    </row>
    <row r="134" spans="3:33" ht="15.75" customHeight="1">
      <c r="C134" s="21"/>
      <c r="D134" s="21"/>
      <c r="E134" s="21"/>
      <c r="F134" s="21"/>
      <c r="G134" s="21"/>
      <c r="H134" s="21"/>
      <c r="I134" s="21"/>
      <c r="J134" s="21"/>
      <c r="K134" s="21"/>
      <c r="L134" s="21"/>
      <c r="P134" s="21"/>
      <c r="Q134" s="21"/>
      <c r="R134" s="21"/>
      <c r="S134" s="21"/>
      <c r="T134" s="21"/>
      <c r="V134" s="21"/>
      <c r="X134" s="21"/>
      <c r="Z134" s="21"/>
      <c r="AB134" s="21"/>
      <c r="AE134" s="21"/>
      <c r="AF134" s="21"/>
      <c r="AG134" s="21"/>
    </row>
    <row r="135" spans="3:33" ht="15.75" customHeight="1">
      <c r="F135" s="21"/>
      <c r="L135" s="21"/>
      <c r="P135" s="21"/>
      <c r="Q135" s="21"/>
      <c r="R135" s="21"/>
      <c r="S135" s="21"/>
      <c r="T135" s="21"/>
      <c r="V135" s="21"/>
      <c r="X135" s="21"/>
      <c r="Z135" s="21"/>
      <c r="AB135" s="21"/>
      <c r="AE135" s="21"/>
      <c r="AF135" s="21"/>
      <c r="AG135" s="21"/>
    </row>
    <row r="136" spans="3:33" ht="15.75" customHeight="1">
      <c r="F136" s="21"/>
      <c r="L136" s="21"/>
      <c r="P136" s="21"/>
      <c r="Q136" s="21"/>
      <c r="R136" s="21"/>
      <c r="S136" s="21"/>
      <c r="T136" s="21"/>
      <c r="V136" s="21"/>
      <c r="X136" s="21"/>
      <c r="Z136" s="21"/>
      <c r="AB136" s="21"/>
      <c r="AE136" s="21"/>
      <c r="AF136" s="21"/>
      <c r="AG136" s="21"/>
    </row>
    <row r="137" spans="3:33" ht="15.75" customHeight="1">
      <c r="F137" s="21"/>
      <c r="L137" s="21"/>
      <c r="P137" s="21"/>
      <c r="Q137" s="21"/>
      <c r="R137" s="21"/>
      <c r="S137" s="21"/>
      <c r="T137" s="21"/>
      <c r="V137" s="21"/>
      <c r="X137" s="21"/>
      <c r="Z137" s="21"/>
      <c r="AB137" s="21"/>
      <c r="AE137" s="21"/>
      <c r="AF137" s="21"/>
      <c r="AG137" s="21"/>
    </row>
    <row r="138" spans="3:33" ht="15.75" customHeight="1">
      <c r="F138" s="21"/>
      <c r="L138" s="21"/>
      <c r="P138" s="21"/>
      <c r="Q138" s="21"/>
      <c r="R138" s="21"/>
      <c r="S138" s="21"/>
      <c r="T138" s="21"/>
      <c r="V138" s="21"/>
      <c r="X138" s="21"/>
      <c r="Z138" s="21"/>
      <c r="AB138" s="21"/>
      <c r="AE138" s="21"/>
      <c r="AF138" s="21"/>
      <c r="AG138" s="21"/>
    </row>
    <row r="139" spans="3:33" ht="15.75" customHeight="1">
      <c r="F139" s="21"/>
      <c r="L139" s="21"/>
      <c r="P139" s="21"/>
      <c r="Q139" s="21"/>
      <c r="R139" s="21"/>
      <c r="S139" s="21"/>
      <c r="T139" s="21"/>
      <c r="V139" s="21"/>
      <c r="X139" s="21"/>
      <c r="Z139" s="21"/>
      <c r="AB139" s="21"/>
      <c r="AE139" s="21"/>
      <c r="AF139" s="21"/>
      <c r="AG139" s="21"/>
    </row>
    <row r="140" spans="3:33" ht="15.75" customHeight="1">
      <c r="F140" s="21"/>
      <c r="L140" s="21"/>
      <c r="P140" s="21"/>
      <c r="Q140" s="21"/>
      <c r="R140" s="21"/>
      <c r="S140" s="21"/>
      <c r="T140" s="21"/>
      <c r="V140" s="21"/>
      <c r="X140" s="21"/>
      <c r="Z140" s="21"/>
      <c r="AB140" s="21"/>
      <c r="AE140" s="21"/>
      <c r="AF140" s="21"/>
      <c r="AG140" s="21"/>
    </row>
    <row r="141" spans="3:33" ht="15.75" customHeight="1">
      <c r="F141" s="21"/>
      <c r="L141" s="21"/>
      <c r="P141" s="21"/>
      <c r="Q141" s="21"/>
      <c r="R141" s="21"/>
      <c r="S141" s="21"/>
      <c r="T141" s="21"/>
      <c r="V141" s="21"/>
      <c r="X141" s="21"/>
      <c r="Z141" s="21"/>
      <c r="AB141" s="21"/>
      <c r="AE141" s="21"/>
      <c r="AF141" s="21"/>
      <c r="AG141" s="21"/>
    </row>
    <row r="142" spans="3:33" ht="15.75" customHeight="1">
      <c r="F142" s="21"/>
      <c r="L142" s="21"/>
      <c r="P142" s="21"/>
      <c r="Q142" s="21"/>
      <c r="R142" s="21"/>
      <c r="S142" s="21"/>
      <c r="T142" s="21"/>
      <c r="V142" s="21"/>
      <c r="X142" s="21"/>
      <c r="Z142" s="21"/>
      <c r="AB142" s="21"/>
      <c r="AE142" s="21"/>
      <c r="AF142" s="21"/>
      <c r="AG142" s="21"/>
    </row>
    <row r="143" spans="3:33" ht="15.75" customHeight="1">
      <c r="F143" s="21"/>
      <c r="L143" s="21"/>
      <c r="P143" s="21"/>
      <c r="Q143" s="21"/>
      <c r="R143" s="21"/>
      <c r="S143" s="21"/>
      <c r="T143" s="21"/>
      <c r="V143" s="21"/>
      <c r="X143" s="21"/>
      <c r="Z143" s="21"/>
      <c r="AB143" s="21"/>
      <c r="AE143" s="21"/>
      <c r="AF143" s="21"/>
      <c r="AG143" s="21"/>
    </row>
    <row r="144" spans="3:33" ht="15.75" customHeight="1">
      <c r="F144" s="21"/>
      <c r="L144" s="21"/>
      <c r="P144" s="21"/>
      <c r="Q144" s="21"/>
      <c r="R144" s="21"/>
      <c r="S144" s="21"/>
      <c r="T144" s="21"/>
      <c r="V144" s="21"/>
      <c r="X144" s="21"/>
      <c r="Z144" s="21"/>
      <c r="AB144" s="21"/>
      <c r="AE144" s="21"/>
      <c r="AF144" s="21"/>
      <c r="AG144" s="21"/>
    </row>
    <row r="145" spans="6:33" ht="15.75" customHeight="1">
      <c r="F145" s="21"/>
      <c r="L145" s="21"/>
      <c r="P145" s="21"/>
      <c r="Q145" s="21"/>
      <c r="R145" s="21"/>
      <c r="S145" s="21"/>
      <c r="T145" s="21"/>
      <c r="V145" s="21"/>
      <c r="X145" s="21"/>
      <c r="Z145" s="21"/>
      <c r="AB145" s="21"/>
      <c r="AE145" s="21"/>
      <c r="AF145" s="21"/>
      <c r="AG145" s="21"/>
    </row>
    <row r="146" spans="6:33" ht="15.75" customHeight="1">
      <c r="F146" s="21"/>
      <c r="L146" s="21"/>
      <c r="P146" s="21"/>
      <c r="Q146" s="21"/>
      <c r="R146" s="21"/>
      <c r="S146" s="21"/>
      <c r="T146" s="21"/>
      <c r="V146" s="21"/>
      <c r="X146" s="21"/>
      <c r="Z146" s="21"/>
      <c r="AB146" s="21"/>
      <c r="AE146" s="21"/>
      <c r="AF146" s="21"/>
      <c r="AG146" s="21"/>
    </row>
    <row r="147" spans="6:33" ht="15.75" customHeight="1">
      <c r="F147" s="21"/>
      <c r="L147" s="21"/>
      <c r="P147" s="21"/>
      <c r="Q147" s="21"/>
      <c r="R147" s="21"/>
      <c r="S147" s="21"/>
      <c r="T147" s="21"/>
      <c r="V147" s="21"/>
      <c r="X147" s="21"/>
      <c r="Z147" s="21"/>
      <c r="AB147" s="21"/>
      <c r="AE147" s="21"/>
      <c r="AF147" s="21"/>
      <c r="AG147" s="21"/>
    </row>
    <row r="148" spans="6:33" ht="15.75" customHeight="1">
      <c r="F148" s="21"/>
      <c r="L148" s="21"/>
      <c r="P148" s="21"/>
      <c r="Q148" s="21"/>
      <c r="R148" s="21"/>
      <c r="S148" s="21"/>
      <c r="T148" s="21"/>
      <c r="V148" s="21"/>
      <c r="X148" s="21"/>
      <c r="Z148" s="21"/>
      <c r="AB148" s="21"/>
      <c r="AE148" s="21"/>
      <c r="AF148" s="21"/>
      <c r="AG148" s="21"/>
    </row>
    <row r="149" spans="6:33" ht="15.75" customHeight="1">
      <c r="F149" s="21"/>
      <c r="L149" s="21"/>
      <c r="P149" s="21"/>
      <c r="Q149" s="21"/>
      <c r="R149" s="21"/>
      <c r="S149" s="21"/>
      <c r="T149" s="21"/>
      <c r="V149" s="21"/>
      <c r="X149" s="21"/>
      <c r="Z149" s="21"/>
      <c r="AB149" s="21"/>
      <c r="AE149" s="21"/>
      <c r="AF149" s="21"/>
      <c r="AG149" s="21"/>
    </row>
    <row r="150" spans="6:33" ht="15.75" customHeight="1">
      <c r="F150" s="21"/>
      <c r="L150" s="21"/>
      <c r="P150" s="21"/>
      <c r="Q150" s="21"/>
      <c r="R150" s="21"/>
      <c r="S150" s="21"/>
      <c r="T150" s="21"/>
      <c r="V150" s="21"/>
      <c r="X150" s="21"/>
      <c r="Z150" s="21"/>
      <c r="AB150" s="21"/>
      <c r="AE150" s="21"/>
      <c r="AF150" s="21"/>
      <c r="AG150" s="21"/>
    </row>
    <row r="151" spans="6:33" ht="15.75" customHeight="1">
      <c r="F151" s="21"/>
      <c r="L151" s="21"/>
      <c r="P151" s="21"/>
      <c r="Q151" s="21"/>
      <c r="R151" s="21"/>
      <c r="S151" s="21"/>
      <c r="T151" s="21"/>
      <c r="V151" s="21"/>
      <c r="X151" s="21"/>
      <c r="Z151" s="21"/>
      <c r="AB151" s="21"/>
      <c r="AE151" s="21"/>
      <c r="AF151" s="21"/>
      <c r="AG151" s="21"/>
    </row>
    <row r="152" spans="6:33" ht="15.75" customHeight="1">
      <c r="F152" s="21"/>
      <c r="L152" s="21"/>
      <c r="P152" s="21"/>
      <c r="Q152" s="21"/>
      <c r="R152" s="21"/>
      <c r="S152" s="21"/>
      <c r="T152" s="21"/>
      <c r="V152" s="21"/>
      <c r="X152" s="21"/>
      <c r="Z152" s="21"/>
      <c r="AB152" s="21"/>
      <c r="AE152" s="21"/>
      <c r="AF152" s="21"/>
      <c r="AG152" s="21"/>
    </row>
    <row r="153" spans="6:33" ht="15.75" customHeight="1">
      <c r="F153" s="21"/>
      <c r="L153" s="21"/>
      <c r="P153" s="21"/>
      <c r="Q153" s="21"/>
      <c r="R153" s="21"/>
      <c r="S153" s="21"/>
      <c r="T153" s="21"/>
      <c r="V153" s="21"/>
      <c r="X153" s="21"/>
      <c r="Z153" s="21"/>
      <c r="AB153" s="21"/>
      <c r="AE153" s="21"/>
      <c r="AF153" s="21"/>
      <c r="AG153" s="21"/>
    </row>
    <row r="154" spans="6:33" ht="15.75" customHeight="1">
      <c r="F154" s="21"/>
      <c r="L154" s="21"/>
      <c r="P154" s="21"/>
      <c r="Q154" s="21"/>
      <c r="R154" s="21"/>
      <c r="S154" s="21"/>
      <c r="T154" s="21"/>
      <c r="V154" s="21"/>
      <c r="X154" s="21"/>
      <c r="Z154" s="21"/>
      <c r="AB154" s="21"/>
      <c r="AE154" s="21"/>
      <c r="AF154" s="21"/>
      <c r="AG154" s="21"/>
    </row>
    <row r="155" spans="6:33" ht="15.75" customHeight="1">
      <c r="F155" s="21"/>
      <c r="L155" s="21"/>
      <c r="P155" s="21"/>
      <c r="Q155" s="21"/>
      <c r="R155" s="21"/>
      <c r="S155" s="21"/>
      <c r="T155" s="21"/>
      <c r="V155" s="21"/>
      <c r="X155" s="21"/>
      <c r="Z155" s="21"/>
      <c r="AB155" s="21"/>
      <c r="AE155" s="21"/>
      <c r="AF155" s="21"/>
      <c r="AG155" s="21"/>
    </row>
    <row r="156" spans="6:33" ht="15.75" customHeight="1">
      <c r="F156" s="21"/>
      <c r="L156" s="21"/>
      <c r="P156" s="21"/>
      <c r="Q156" s="21"/>
      <c r="R156" s="21"/>
      <c r="S156" s="21"/>
      <c r="T156" s="21"/>
      <c r="V156" s="21"/>
      <c r="X156" s="21"/>
      <c r="Z156" s="21"/>
      <c r="AB156" s="21"/>
      <c r="AE156" s="21"/>
      <c r="AF156" s="21"/>
      <c r="AG156" s="21"/>
    </row>
    <row r="157" spans="6:33" ht="15.75" customHeight="1">
      <c r="F157" s="21"/>
      <c r="L157" s="21"/>
      <c r="P157" s="21"/>
      <c r="Q157" s="21"/>
      <c r="R157" s="21"/>
      <c r="S157" s="21"/>
      <c r="T157" s="21"/>
      <c r="V157" s="21"/>
      <c r="X157" s="21"/>
      <c r="Z157" s="21"/>
      <c r="AB157" s="21"/>
      <c r="AE157" s="21"/>
      <c r="AF157" s="21"/>
      <c r="AG157" s="21"/>
    </row>
    <row r="158" spans="6:33" ht="15.75" customHeight="1">
      <c r="F158" s="21"/>
      <c r="L158" s="21"/>
      <c r="P158" s="21"/>
      <c r="Q158" s="21"/>
      <c r="R158" s="21"/>
      <c r="S158" s="21"/>
      <c r="T158" s="21"/>
      <c r="V158" s="21"/>
      <c r="X158" s="21"/>
      <c r="Z158" s="21"/>
      <c r="AB158" s="21"/>
      <c r="AE158" s="21"/>
      <c r="AF158" s="21"/>
      <c r="AG158" s="21"/>
    </row>
    <row r="159" spans="6:33" ht="15.75" customHeight="1">
      <c r="F159" s="21"/>
      <c r="L159" s="21"/>
      <c r="P159" s="21"/>
      <c r="Q159" s="21"/>
      <c r="R159" s="21"/>
      <c r="S159" s="21"/>
      <c r="T159" s="21"/>
      <c r="V159" s="21"/>
      <c r="X159" s="21"/>
      <c r="Z159" s="21"/>
      <c r="AB159" s="21"/>
      <c r="AE159" s="21"/>
      <c r="AF159" s="21"/>
      <c r="AG159" s="21"/>
    </row>
    <row r="160" spans="6: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c r="F320" s="21"/>
      <c r="L320" s="21"/>
      <c r="P320" s="21"/>
      <c r="Q320" s="21"/>
      <c r="R320" s="21"/>
      <c r="S320" s="21"/>
      <c r="T320" s="21"/>
      <c r="V320" s="21"/>
      <c r="X320" s="21"/>
      <c r="Z320" s="21"/>
      <c r="AB320" s="21"/>
      <c r="AE320" s="21"/>
      <c r="AF320" s="21"/>
      <c r="AG320" s="21"/>
    </row>
    <row r="321" spans="6:33" ht="15.75" customHeight="1">
      <c r="F321" s="21"/>
      <c r="L321" s="21"/>
      <c r="P321" s="21"/>
      <c r="Q321" s="21"/>
      <c r="R321" s="21"/>
      <c r="S321" s="21"/>
      <c r="T321" s="21"/>
      <c r="V321" s="21"/>
      <c r="X321" s="21"/>
      <c r="Z321" s="21"/>
      <c r="AB321" s="21"/>
      <c r="AE321" s="21"/>
      <c r="AF321" s="21"/>
      <c r="AG321" s="21"/>
    </row>
    <row r="322" spans="6:33" ht="15.75" customHeight="1">
      <c r="F322" s="21"/>
      <c r="L322" s="21"/>
      <c r="P322" s="21"/>
      <c r="Q322" s="21"/>
      <c r="R322" s="21"/>
      <c r="S322" s="21"/>
      <c r="T322" s="21"/>
      <c r="V322" s="21"/>
      <c r="X322" s="21"/>
      <c r="Z322" s="21"/>
      <c r="AB322" s="21"/>
      <c r="AE322" s="21"/>
      <c r="AF322" s="21"/>
      <c r="AG322" s="21"/>
    </row>
    <row r="323" spans="6:33" ht="15.75" customHeight="1">
      <c r="F323" s="21"/>
      <c r="L323" s="21"/>
      <c r="P323" s="21"/>
      <c r="Q323" s="21"/>
      <c r="R323" s="21"/>
      <c r="S323" s="21"/>
      <c r="T323" s="21"/>
      <c r="V323" s="21"/>
      <c r="X323" s="21"/>
      <c r="Z323" s="21"/>
      <c r="AB323" s="21"/>
      <c r="AE323" s="21"/>
      <c r="AF323" s="21"/>
      <c r="AG323" s="21"/>
    </row>
    <row r="324" spans="6:33" ht="15.75" customHeight="1">
      <c r="F324" s="21"/>
      <c r="L324" s="21"/>
      <c r="P324" s="21"/>
      <c r="Q324" s="21"/>
      <c r="R324" s="21"/>
      <c r="S324" s="21"/>
      <c r="T324" s="21"/>
      <c r="V324" s="21"/>
      <c r="X324" s="21"/>
      <c r="Z324" s="21"/>
      <c r="AB324" s="21"/>
      <c r="AE324" s="21"/>
      <c r="AF324" s="21"/>
      <c r="AG324" s="21"/>
    </row>
    <row r="325" spans="6:33" ht="15.75" customHeight="1">
      <c r="F325" s="21"/>
      <c r="L325" s="21"/>
      <c r="P325" s="21"/>
      <c r="Q325" s="21"/>
      <c r="R325" s="21"/>
      <c r="S325" s="21"/>
      <c r="T325" s="21"/>
      <c r="V325" s="21"/>
      <c r="X325" s="21"/>
      <c r="Z325" s="21"/>
      <c r="AB325" s="21"/>
      <c r="AE325" s="21"/>
      <c r="AF325" s="21"/>
      <c r="AG325" s="21"/>
    </row>
    <row r="326" spans="6:33" ht="15.75" customHeight="1">
      <c r="F326" s="21"/>
      <c r="L326" s="21"/>
      <c r="P326" s="21"/>
      <c r="Q326" s="21"/>
      <c r="R326" s="21"/>
      <c r="S326" s="21"/>
      <c r="T326" s="21"/>
      <c r="V326" s="21"/>
      <c r="X326" s="21"/>
      <c r="Z326" s="21"/>
      <c r="AB326" s="21"/>
      <c r="AE326" s="21"/>
      <c r="AF326" s="21"/>
      <c r="AG326" s="21"/>
    </row>
    <row r="327" spans="6:33" ht="15.75" customHeight="1">
      <c r="F327" s="21"/>
      <c r="L327" s="21"/>
      <c r="P327" s="21"/>
      <c r="Q327" s="21"/>
      <c r="R327" s="21"/>
      <c r="S327" s="21"/>
      <c r="T327" s="21"/>
      <c r="V327" s="21"/>
      <c r="X327" s="21"/>
      <c r="Z327" s="21"/>
      <c r="AB327" s="21"/>
      <c r="AE327" s="21"/>
      <c r="AF327" s="21"/>
      <c r="AG327" s="21"/>
    </row>
    <row r="328" spans="6:33" ht="15.75" customHeight="1">
      <c r="F328" s="21"/>
      <c r="L328" s="21"/>
      <c r="P328" s="21"/>
      <c r="Q328" s="21"/>
      <c r="R328" s="21"/>
      <c r="S328" s="21"/>
      <c r="T328" s="21"/>
      <c r="V328" s="21"/>
      <c r="X328" s="21"/>
      <c r="Z328" s="21"/>
      <c r="AB328" s="21"/>
      <c r="AE328" s="21"/>
      <c r="AF328" s="21"/>
      <c r="AG328" s="21"/>
    </row>
    <row r="329" spans="6:33" ht="15.75" customHeight="1">
      <c r="F329" s="21"/>
      <c r="L329" s="21"/>
      <c r="P329" s="21"/>
      <c r="Q329" s="21"/>
      <c r="R329" s="21"/>
      <c r="S329" s="21"/>
      <c r="T329" s="21"/>
      <c r="V329" s="21"/>
      <c r="X329" s="21"/>
      <c r="Z329" s="21"/>
      <c r="AB329" s="21"/>
      <c r="AE329" s="21"/>
      <c r="AF329" s="21"/>
      <c r="AG329" s="21"/>
    </row>
    <row r="330" spans="6:33" ht="15.75" customHeight="1">
      <c r="F330" s="21"/>
      <c r="L330" s="21"/>
      <c r="P330" s="21"/>
      <c r="Q330" s="21"/>
      <c r="R330" s="21"/>
      <c r="S330" s="21"/>
      <c r="T330" s="21"/>
      <c r="V330" s="21"/>
      <c r="X330" s="21"/>
      <c r="Z330" s="21"/>
      <c r="AB330" s="21"/>
      <c r="AE330" s="21"/>
      <c r="AF330" s="21"/>
      <c r="AG330" s="21"/>
    </row>
    <row r="331" spans="6:33" ht="15.75" customHeight="1">
      <c r="F331" s="21"/>
      <c r="L331" s="21"/>
      <c r="P331" s="21"/>
      <c r="Q331" s="21"/>
      <c r="R331" s="21"/>
      <c r="S331" s="21"/>
      <c r="T331" s="21"/>
      <c r="V331" s="21"/>
      <c r="X331" s="21"/>
      <c r="Z331" s="21"/>
      <c r="AB331" s="21"/>
      <c r="AE331" s="21"/>
      <c r="AF331" s="21"/>
      <c r="AG331" s="21"/>
    </row>
    <row r="332" spans="6:33" ht="15.75" customHeight="1">
      <c r="F332" s="21"/>
      <c r="L332" s="21"/>
      <c r="P332" s="21"/>
      <c r="Q332" s="21"/>
      <c r="R332" s="21"/>
      <c r="S332" s="21"/>
      <c r="T332" s="21"/>
      <c r="V332" s="21"/>
      <c r="X332" s="21"/>
      <c r="Z332" s="21"/>
      <c r="AB332" s="21"/>
      <c r="AE332" s="21"/>
      <c r="AF332" s="21"/>
      <c r="AG332" s="21"/>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AN15:AN16"/>
    <mergeCell ref="AN12:AO14"/>
    <mergeCell ref="AL12:AM14"/>
    <mergeCell ref="AL11:AO11"/>
    <mergeCell ref="AA14:AB14"/>
    <mergeCell ref="Y14:Z14"/>
    <mergeCell ref="D1:AL4"/>
    <mergeCell ref="A1:C4"/>
    <mergeCell ref="A5:AO5"/>
    <mergeCell ref="AM2:AO2"/>
    <mergeCell ref="AM1:AO1"/>
    <mergeCell ref="AM3:AO3"/>
    <mergeCell ref="AM4:AO4"/>
    <mergeCell ref="E6:AO6"/>
    <mergeCell ref="M11:AK11"/>
    <mergeCell ref="E9:AM9"/>
    <mergeCell ref="E8:AM8"/>
    <mergeCell ref="E7:AM7"/>
    <mergeCell ref="R15:R16"/>
    <mergeCell ref="Q15:Q16"/>
    <mergeCell ref="A17:A20"/>
    <mergeCell ref="B17:B20"/>
    <mergeCell ref="I17:I20"/>
    <mergeCell ref="H17:H20"/>
    <mergeCell ref="K15:K16"/>
    <mergeCell ref="J15:J16"/>
    <mergeCell ref="K17:K20"/>
    <mergeCell ref="J17:J20"/>
    <mergeCell ref="L17:L20"/>
    <mergeCell ref="E17:E20"/>
    <mergeCell ref="F17:F20"/>
    <mergeCell ref="C15:C16"/>
    <mergeCell ref="D15:D16"/>
    <mergeCell ref="H15:H16"/>
    <mergeCell ref="I15:I16"/>
    <mergeCell ref="F22:F24"/>
    <mergeCell ref="E22:E24"/>
    <mergeCell ref="A22:A24"/>
    <mergeCell ref="B22:B24"/>
    <mergeCell ref="L22:L24"/>
    <mergeCell ref="H22:H24"/>
    <mergeCell ref="I22:I24"/>
    <mergeCell ref="J22:J24"/>
    <mergeCell ref="K22:K24"/>
    <mergeCell ref="C11:D14"/>
    <mergeCell ref="O14:P14"/>
    <mergeCell ref="M12:N14"/>
    <mergeCell ref="S14:T14"/>
    <mergeCell ref="L15:L16"/>
    <mergeCell ref="A11:B14"/>
    <mergeCell ref="G15:G16"/>
    <mergeCell ref="A15:A16"/>
    <mergeCell ref="B15:B16"/>
    <mergeCell ref="F15:F16"/>
    <mergeCell ref="E15:E16"/>
    <mergeCell ref="P15:P16"/>
    <mergeCell ref="O15:O16"/>
    <mergeCell ref="M15:M16"/>
    <mergeCell ref="N15:N16"/>
    <mergeCell ref="S15:S16"/>
    <mergeCell ref="AC14:AG14"/>
    <mergeCell ref="AH12:AK14"/>
    <mergeCell ref="AD15:AD16"/>
    <mergeCell ref="U15:U16"/>
    <mergeCell ref="V15:V16"/>
    <mergeCell ref="AE15:AE16"/>
    <mergeCell ref="Y15:Y16"/>
    <mergeCell ref="AL15:AL16"/>
    <mergeCell ref="E11:H14"/>
    <mergeCell ref="I11:L14"/>
    <mergeCell ref="U14:V14"/>
    <mergeCell ref="W14:X14"/>
    <mergeCell ref="O12:AG13"/>
    <mergeCell ref="Z15:Z16"/>
    <mergeCell ref="AA15:AA16"/>
    <mergeCell ref="AC15:AC16"/>
    <mergeCell ref="AB15:AB16"/>
    <mergeCell ref="AH15:AH16"/>
    <mergeCell ref="AK15:AK16"/>
    <mergeCell ref="W15:W16"/>
    <mergeCell ref="X15:X16"/>
    <mergeCell ref="T15:T16"/>
    <mergeCell ref="T26:T27"/>
    <mergeCell ref="V26:V27"/>
    <mergeCell ref="U26:U27"/>
    <mergeCell ref="AL28:AL29"/>
    <mergeCell ref="AL30:AL32"/>
    <mergeCell ref="AJ26:AJ32"/>
    <mergeCell ref="AK26:AK32"/>
    <mergeCell ref="AG26:AG27"/>
    <mergeCell ref="AL26:AL27"/>
    <mergeCell ref="AF15:AF16"/>
    <mergeCell ref="AM30:AM32"/>
    <mergeCell ref="AO30:AO32"/>
    <mergeCell ref="AN30:AN32"/>
    <mergeCell ref="AO28:AO29"/>
    <mergeCell ref="AO26:AO27"/>
    <mergeCell ref="AH17:AH20"/>
    <mergeCell ref="AH22:AH24"/>
    <mergeCell ref="AG15:AG16"/>
    <mergeCell ref="AJ22:AJ24"/>
    <mergeCell ref="AI22:AI24"/>
    <mergeCell ref="AI26:AI32"/>
    <mergeCell ref="AH26:AH32"/>
    <mergeCell ref="AK17:AK20"/>
    <mergeCell ref="AJ17:AJ20"/>
    <mergeCell ref="AJ15:AJ16"/>
    <mergeCell ref="AI15:AI16"/>
    <mergeCell ref="AI17:AI20"/>
    <mergeCell ref="AK22:AK24"/>
    <mergeCell ref="AM28:AM29"/>
    <mergeCell ref="AN28:AN29"/>
    <mergeCell ref="AM26:AM27"/>
    <mergeCell ref="AN26:AN27"/>
    <mergeCell ref="AM15:AM16"/>
    <mergeCell ref="AO15:AO16"/>
    <mergeCell ref="E26:E32"/>
    <mergeCell ref="F26:F32"/>
    <mergeCell ref="B26:B32"/>
    <mergeCell ref="A26:A32"/>
    <mergeCell ref="G28:G30"/>
    <mergeCell ref="G26:G27"/>
    <mergeCell ref="O26:O27"/>
    <mergeCell ref="N26:N27"/>
    <mergeCell ref="L26:L32"/>
    <mergeCell ref="K26:K32"/>
    <mergeCell ref="I26:I32"/>
    <mergeCell ref="H26:H32"/>
    <mergeCell ref="G31:G32"/>
    <mergeCell ref="M26:M27"/>
    <mergeCell ref="J26:J32"/>
    <mergeCell ref="AB26:AB27"/>
    <mergeCell ref="AC26:AC27"/>
    <mergeCell ref="AF26:AF27"/>
    <mergeCell ref="S26:S27"/>
    <mergeCell ref="P26:P27"/>
    <mergeCell ref="AD26:AD27"/>
    <mergeCell ref="AE26:AE27"/>
    <mergeCell ref="AA26:AA27"/>
    <mergeCell ref="Z26:Z27"/>
    <mergeCell ref="Y26:Y27"/>
    <mergeCell ref="W26:W27"/>
    <mergeCell ref="X26:X27"/>
  </mergeCells>
  <conditionalFormatting sqref="I17 AI17 I22 AI22 I26 AI26">
    <cfRule type="cellIs" dxfId="258" priority="1" operator="equal">
      <formula>"1 - Rara vez"</formula>
    </cfRule>
  </conditionalFormatting>
  <conditionalFormatting sqref="I17 AI17 I22 AI22 I26 AI26">
    <cfRule type="cellIs" dxfId="257" priority="2" operator="equal">
      <formula>"2 - Improbable"</formula>
    </cfRule>
  </conditionalFormatting>
  <conditionalFormatting sqref="I17 AI17 I22 AI22 I26 AI26">
    <cfRule type="cellIs" dxfId="256" priority="3" operator="equal">
      <formula>"3 - Posible"</formula>
    </cfRule>
  </conditionalFormatting>
  <conditionalFormatting sqref="I17 AI17 I22 AI22 I26 AI26">
    <cfRule type="cellIs" dxfId="255" priority="4" operator="equal">
      <formula>"4 - Probable"</formula>
    </cfRule>
  </conditionalFormatting>
  <conditionalFormatting sqref="J17 AI17:AJ17 J22 AI22:AJ22 J26 AI26:AJ26">
    <cfRule type="cellIs" dxfId="254" priority="5" operator="equal">
      <formula>"1 - Insignificante"</formula>
    </cfRule>
  </conditionalFormatting>
  <conditionalFormatting sqref="J17 AI17:AJ17 J22 AI22:AJ22 J26 AI26:AJ26">
    <cfRule type="cellIs" dxfId="253" priority="6" operator="equal">
      <formula>"2 - Menor"</formula>
    </cfRule>
  </conditionalFormatting>
  <conditionalFormatting sqref="J17 AI17:AJ17 J22 AI22:AJ22 J26 AI26:AJ26">
    <cfRule type="cellIs" dxfId="252" priority="7" operator="equal">
      <formula>"3 - Moderado"</formula>
    </cfRule>
  </conditionalFormatting>
  <conditionalFormatting sqref="J17 AI17:AJ17 J22 AI22:AJ22 J26 AI26:AJ26">
    <cfRule type="cellIs" dxfId="251" priority="8" operator="equal">
      <formula>"4 - Mayor"</formula>
    </cfRule>
  </conditionalFormatting>
  <conditionalFormatting sqref="K17 AJ17:AK17 K22 AJ22:AK22 K26 AJ26:AK26">
    <cfRule type="cellIs" dxfId="250" priority="9" operator="equal">
      <formula>"Zona de Riesgo Baja"</formula>
    </cfRule>
  </conditionalFormatting>
  <conditionalFormatting sqref="K17 AJ17:AK17 K22 AJ22:AK22 K26 AJ26:AK26">
    <cfRule type="cellIs" dxfId="249" priority="10" operator="equal">
      <formula>"Zona de Riesgo Moderada"</formula>
    </cfRule>
  </conditionalFormatting>
  <conditionalFormatting sqref="K17:K20 AK17:AK20 K22:K24 AK22:AK24 K26:K32 AK26:AK32">
    <cfRule type="containsText" dxfId="248" priority="11" operator="containsText" text="Zona de Riesgo Extrema">
      <formula>NOT(ISERROR(SEARCH(("Zona de Riesgo Extrema"),(K17))))</formula>
    </cfRule>
  </conditionalFormatting>
  <conditionalFormatting sqref="K17:K20 AK17:AK20 K22:K24 AK22:AK24 K26:K32 AK26:AK32">
    <cfRule type="containsText" dxfId="247" priority="12" operator="containsText" text="Zona de Riesgo Alta">
      <formula>NOT(ISERROR(SEARCH(("Zona de Riesgo Alta"),(K17))))</formula>
    </cfRule>
  </conditionalFormatting>
  <conditionalFormatting sqref="AI17 AI22 AI26">
    <cfRule type="cellIs" dxfId="246" priority="13" operator="equal">
      <formula>"1 - Rara vez"</formula>
    </cfRule>
  </conditionalFormatting>
  <conditionalFormatting sqref="AI17 AI22 AI26">
    <cfRule type="cellIs" dxfId="245" priority="14" operator="equal">
      <formula>"2 - Improbable"</formula>
    </cfRule>
  </conditionalFormatting>
  <conditionalFormatting sqref="AI17 AI22 AI26">
    <cfRule type="cellIs" dxfId="244" priority="15" operator="equal">
      <formula>"3 - Posible"</formula>
    </cfRule>
  </conditionalFormatting>
  <conditionalFormatting sqref="AI17 AI22 AI26">
    <cfRule type="cellIs" dxfId="243" priority="16" operator="equal">
      <formula>"4 - Probable"</formula>
    </cfRule>
  </conditionalFormatting>
  <conditionalFormatting sqref="AJ17 AJ22 AJ26">
    <cfRule type="cellIs" dxfId="242" priority="17" operator="equal">
      <formula>"1 - Insignificante"</formula>
    </cfRule>
  </conditionalFormatting>
  <conditionalFormatting sqref="AJ17 AJ22 AJ26">
    <cfRule type="cellIs" dxfId="241" priority="18" operator="equal">
      <formula>"2 - Menor"</formula>
    </cfRule>
  </conditionalFormatting>
  <conditionalFormatting sqref="AJ17 AJ22 AJ26">
    <cfRule type="cellIs" dxfId="240" priority="19" operator="equal">
      <formula>"3 - Moderado"</formula>
    </cfRule>
  </conditionalFormatting>
  <conditionalFormatting sqref="AJ17 AJ22 AJ26">
    <cfRule type="cellIs" dxfId="239" priority="20" operator="equal">
      <formula>"4 - Mayor"</formula>
    </cfRule>
  </conditionalFormatting>
  <conditionalFormatting sqref="AK17 AK22 AK26">
    <cfRule type="cellIs" dxfId="238" priority="21" operator="equal">
      <formula>"Zona de Riesgo Baja"</formula>
    </cfRule>
  </conditionalFormatting>
  <conditionalFormatting sqref="AK17 AK22 AK26">
    <cfRule type="cellIs" dxfId="237" priority="22" operator="equal">
      <formula>"Zona de Riesgo Moderada"</formula>
    </cfRule>
  </conditionalFormatting>
  <conditionalFormatting sqref="I17:I20 AI17:AI20 I22:I24 AI22:AI24 I26:I32 AI26:AI32">
    <cfRule type="containsText" dxfId="236" priority="23" operator="containsText" text="5 - Casi seguro">
      <formula>NOT(ISERROR(SEARCH(("5 - Casi seguro"),(I17))))</formula>
    </cfRule>
  </conditionalFormatting>
  <conditionalFormatting sqref="J17:J20 AJ17:AJ20 J22:J24 AJ22:AJ24 J26:J32 AJ26:AJ32">
    <cfRule type="containsText" dxfId="235" priority="24" operator="containsText" text="5 - Catastrófico">
      <formula>NOT(ISERROR(SEARCH(("5 - Catastrófico"),(J17))))</formula>
    </cfRule>
  </conditionalFormatting>
  <dataValidations count="15">
    <dataValidation type="list" allowBlank="1" showInputMessage="1" showErrorMessage="1" prompt=" - " sqref="R17:R20 R22:R24 R26:R32">
      <formula1>$N$120:$N$121</formula1>
    </dataValidation>
    <dataValidation type="list" allowBlank="1" showInputMessage="1" showErrorMessage="1" prompt=" - " sqref="A17 A22 A26">
      <formula1>$C$104:$C$117</formula1>
    </dataValidation>
    <dataValidation type="list" allowBlank="1" showInputMessage="1" showErrorMessage="1" prompt=" - " sqref="C17:C20 C22:C24 C26:C32">
      <formula1>$E$104:$E$121</formula1>
    </dataValidation>
    <dataValidation type="list" allowBlank="1" showInputMessage="1" showErrorMessage="1" prompt=" - " sqref="L17 L22 L26">
      <formula1>$E$124:$E$126</formula1>
    </dataValidation>
    <dataValidation type="list" allowBlank="1" showInputMessage="1" showErrorMessage="1" prompt=" - " sqref="J17 AJ17 J22 AJ22 J26 AJ26">
      <formula1>$G$111:$G$115</formula1>
    </dataValidation>
    <dataValidation type="list" allowBlank="1" showInputMessage="1" showErrorMessage="1" prompt=" - " sqref="N17:N20 N22:N24 N26 N28:N32">
      <formula1>$I$110:$I$111</formula1>
    </dataValidation>
    <dataValidation type="list" allowBlank="1" showInputMessage="1" showErrorMessage="1" prompt=" - " sqref="P17:P20 P22:P24 P26 P28:P32">
      <formula1>$J$114:$J$115</formula1>
    </dataValidation>
    <dataValidation type="list" allowBlank="1" showInputMessage="1" showErrorMessage="1" prompt=" - " sqref="T17:T20 V17:V20 X17:X20 Z17:Z20 T22:T24 V22:V24 X22:X24 Z22:Z24 T26 V26 X26 Z26 T28:T32 V28:V32 X28:X32 Z28:Z32">
      <formula1>$I$114:$I$115</formula1>
    </dataValidation>
    <dataValidation type="list" allowBlank="1" showInputMessage="1" showErrorMessage="1" prompt=" - " sqref="AG17:AG20 AG22:AG24 AG26 AG28:AG32">
      <formula1>$I$126:$I$127</formula1>
    </dataValidation>
    <dataValidation type="list" allowBlank="1" showInputMessage="1" showErrorMessage="1" prompt=" - " sqref="K17 AK17 K22 AK22 K26 AK26">
      <formula1>$I$104:$I$107</formula1>
    </dataValidation>
    <dataValidation type="list" allowBlank="1" showInputMessage="1" showErrorMessage="1" prompt=" - " sqref="I17 AI17 I22 AI22 I26 AI26">
      <formula1>$G$104:$G$108</formula1>
    </dataValidation>
    <dataValidation type="list" allowBlank="1" showInputMessage="1" showErrorMessage="1" prompt=" - " sqref="AE17:AE20 AE22:AE24 AE26 AE28:AE32">
      <formula1>$I$121:$I$123</formula1>
    </dataValidation>
    <dataValidation type="list" allowBlank="1" showInputMessage="1" showErrorMessage="1" prompt=" - " sqref="AH17 AD17:AD20 AF17:AF20 AH22 AD22:AD24 AF22:AF24 AD26 AF26 AH26 AD28:AD32 AF28:AF32">
      <formula1>$G$124:$G$126</formula1>
    </dataValidation>
    <dataValidation type="list" allowBlank="1" showInputMessage="1" showErrorMessage="1" prompt=" - " sqref="H17 H22 H26">
      <formula1>$C$120:$C$131</formula1>
    </dataValidation>
    <dataValidation type="list" allowBlank="1" showInputMessage="1" showErrorMessage="1" prompt=" - " sqref="AB17:AB20 AB22:AB24 AB26 AB28:AB32">
      <formula1>$I$116:$I$118</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42"/>
      <c r="BG1" s="142"/>
      <c r="BH1" s="142"/>
      <c r="BI1" s="142"/>
      <c r="BJ1" s="142"/>
      <c r="BK1" s="142"/>
      <c r="BL1" s="142"/>
      <c r="BM1" s="142"/>
      <c r="BN1" s="142"/>
      <c r="BO1" s="142"/>
      <c r="BP1" s="142"/>
      <c r="BQ1" s="142"/>
      <c r="BR1" s="142"/>
      <c r="BS1" s="142"/>
      <c r="BT1" s="142"/>
      <c r="BU1" s="142"/>
      <c r="BV1" s="143"/>
      <c r="BW1" s="143"/>
      <c r="BX1" s="14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42"/>
      <c r="BG2" s="142"/>
      <c r="BH2" s="142"/>
      <c r="BI2" s="142"/>
      <c r="BJ2" s="142"/>
      <c r="BK2" s="142"/>
      <c r="BL2" s="142"/>
      <c r="BM2" s="142"/>
      <c r="BN2" s="142"/>
      <c r="BO2" s="142"/>
      <c r="BP2" s="142"/>
      <c r="BQ2" s="142"/>
      <c r="BR2" s="142"/>
      <c r="BS2" s="142"/>
      <c r="BT2" s="142"/>
      <c r="BU2" s="142"/>
      <c r="BV2" s="143"/>
      <c r="BW2" s="143"/>
      <c r="BX2" s="14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42"/>
      <c r="BG3" s="142"/>
      <c r="BH3" s="142"/>
      <c r="BI3" s="142"/>
      <c r="BJ3" s="142"/>
      <c r="BK3" s="142"/>
      <c r="BL3" s="142"/>
      <c r="BM3" s="142"/>
      <c r="BN3" s="142"/>
      <c r="BO3" s="142"/>
      <c r="BP3" s="142"/>
      <c r="BQ3" s="142"/>
      <c r="BR3" s="142"/>
      <c r="BS3" s="142"/>
      <c r="BT3" s="142"/>
      <c r="BU3" s="142"/>
      <c r="BV3" s="143"/>
      <c r="BW3" s="143"/>
      <c r="BX3" s="14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42"/>
      <c r="BG4" s="142"/>
      <c r="BH4" s="142"/>
      <c r="BI4" s="142"/>
      <c r="BJ4" s="142"/>
      <c r="BK4" s="142"/>
      <c r="BL4" s="142"/>
      <c r="BM4" s="142"/>
      <c r="BN4" s="142"/>
      <c r="BO4" s="142"/>
      <c r="BP4" s="142"/>
      <c r="BQ4" s="142"/>
      <c r="BR4" s="142"/>
      <c r="BS4" s="142"/>
      <c r="BT4" s="142"/>
      <c r="BU4" s="142"/>
      <c r="BV4" s="143"/>
      <c r="BW4" s="143"/>
      <c r="BX4" s="14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2"/>
      <c r="BG5" s="142"/>
      <c r="BH5" s="142"/>
      <c r="BI5" s="142"/>
      <c r="BJ5" s="142"/>
      <c r="BK5" s="142"/>
      <c r="BL5" s="142"/>
      <c r="BM5" s="142"/>
      <c r="BN5" s="142"/>
      <c r="BO5" s="142"/>
      <c r="BP5" s="142"/>
      <c r="BQ5" s="142"/>
      <c r="BR5" s="142"/>
      <c r="BS5" s="142"/>
      <c r="BT5" s="142"/>
      <c r="BU5" s="142"/>
      <c r="BV5" s="142"/>
      <c r="BW5" s="142"/>
      <c r="BX5" s="142"/>
    </row>
    <row r="6" spans="1:77"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42"/>
      <c r="BG6" s="142"/>
      <c r="BH6" s="142"/>
      <c r="BI6" s="142"/>
      <c r="BJ6" s="142"/>
      <c r="BK6" s="142"/>
      <c r="BL6" s="142"/>
      <c r="BM6" s="142"/>
      <c r="BN6" s="142"/>
      <c r="BO6" s="142"/>
      <c r="BP6" s="142"/>
      <c r="BQ6" s="142"/>
      <c r="BR6" s="142"/>
      <c r="BS6" s="142"/>
      <c r="BT6" s="142"/>
      <c r="BU6" s="142"/>
      <c r="BV6" s="142"/>
      <c r="BW6" s="142"/>
      <c r="BX6" s="142"/>
    </row>
    <row r="7" spans="1:77" ht="30" customHeight="1">
      <c r="A7" s="403" t="s">
        <v>6</v>
      </c>
      <c r="B7" s="320"/>
      <c r="C7" s="320"/>
      <c r="D7" s="313"/>
      <c r="E7" s="425"/>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c r="BE7" s="313"/>
      <c r="BF7" s="142"/>
      <c r="BG7" s="142"/>
      <c r="BH7" s="142"/>
      <c r="BI7" s="142"/>
      <c r="BJ7" s="142"/>
      <c r="BK7" s="142"/>
      <c r="BL7" s="142"/>
      <c r="BM7" s="142"/>
      <c r="BN7" s="142"/>
      <c r="BO7" s="142"/>
      <c r="BP7" s="142"/>
      <c r="BQ7" s="142"/>
      <c r="BR7" s="142"/>
      <c r="BS7" s="142"/>
      <c r="BT7" s="142"/>
      <c r="BU7" s="142"/>
      <c r="BV7" s="142"/>
      <c r="BW7" s="142"/>
      <c r="BX7" s="142"/>
    </row>
    <row r="8" spans="1:77" ht="30" customHeight="1">
      <c r="A8" s="403" t="s">
        <v>9</v>
      </c>
      <c r="B8" s="320"/>
      <c r="C8" s="320"/>
      <c r="D8" s="313"/>
      <c r="E8" s="425"/>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E8" s="313"/>
      <c r="BF8" s="142"/>
      <c r="BG8" s="142"/>
      <c r="BH8" s="142"/>
      <c r="BI8" s="142"/>
      <c r="BJ8" s="142"/>
      <c r="BK8" s="142"/>
      <c r="BL8" s="142"/>
      <c r="BM8" s="142"/>
      <c r="BN8" s="142"/>
      <c r="BO8" s="142"/>
      <c r="BP8" s="142"/>
      <c r="BQ8" s="142"/>
      <c r="BR8" s="142"/>
      <c r="BS8" s="142"/>
      <c r="BT8" s="142"/>
      <c r="BU8" s="142"/>
      <c r="BV8" s="142"/>
      <c r="BW8" s="142"/>
      <c r="BX8" s="142"/>
    </row>
    <row r="9" spans="1:77" ht="30" customHeight="1">
      <c r="A9" s="403" t="s">
        <v>11</v>
      </c>
      <c r="B9" s="320"/>
      <c r="C9" s="320"/>
      <c r="D9" s="313"/>
      <c r="E9" s="425"/>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13"/>
      <c r="BF9" s="142"/>
      <c r="BG9" s="142"/>
      <c r="BH9" s="142"/>
      <c r="BI9" s="142"/>
      <c r="BJ9" s="142"/>
      <c r="BK9" s="142"/>
      <c r="BL9" s="142"/>
      <c r="BM9" s="142"/>
      <c r="BN9" s="142"/>
      <c r="BO9" s="142"/>
      <c r="BP9" s="142"/>
      <c r="BQ9" s="142"/>
      <c r="BR9" s="142"/>
      <c r="BS9" s="142"/>
      <c r="BT9" s="142"/>
      <c r="BU9" s="142"/>
      <c r="BV9" s="142"/>
      <c r="BW9" s="142"/>
      <c r="BX9" s="142"/>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2"/>
      <c r="BG10" s="142"/>
      <c r="BH10" s="142"/>
      <c r="BI10" s="142"/>
      <c r="BJ10" s="142"/>
      <c r="BK10" s="142"/>
      <c r="BL10" s="142"/>
      <c r="BM10" s="142"/>
      <c r="BN10" s="142"/>
      <c r="BO10" s="142"/>
      <c r="BP10" s="142"/>
      <c r="BQ10" s="142"/>
      <c r="BR10" s="142"/>
      <c r="BS10" s="142"/>
      <c r="BT10" s="142"/>
      <c r="BU10" s="142"/>
      <c r="BV10" s="142"/>
      <c r="BW10" s="142"/>
      <c r="BX10" s="142"/>
    </row>
    <row r="11" spans="1:77" ht="38.25" customHeight="1">
      <c r="A11" s="395" t="s">
        <v>13</v>
      </c>
      <c r="B11" s="381"/>
      <c r="C11" s="394"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44"/>
      <c r="BG11" s="144"/>
      <c r="BH11" s="144"/>
      <c r="BI11" s="144"/>
      <c r="BJ11" s="144"/>
      <c r="BK11" s="144"/>
      <c r="BL11" s="144"/>
      <c r="BM11" s="144"/>
      <c r="BN11" s="144"/>
      <c r="BO11" s="144"/>
      <c r="BP11" s="144"/>
      <c r="BQ11" s="144"/>
      <c r="BR11" s="144"/>
      <c r="BS11" s="144"/>
      <c r="BT11" s="144"/>
      <c r="BU11" s="144"/>
      <c r="BV11" s="144"/>
      <c r="BW11" s="144"/>
      <c r="BX11" s="144"/>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42"/>
      <c r="BG12" s="142"/>
      <c r="BH12" s="142"/>
      <c r="BI12" s="142"/>
      <c r="BJ12" s="142"/>
      <c r="BK12" s="142"/>
      <c r="BL12" s="142"/>
      <c r="BM12" s="142"/>
      <c r="BN12" s="142"/>
      <c r="BO12" s="142"/>
      <c r="BP12" s="142"/>
      <c r="BQ12" s="142"/>
      <c r="BR12" s="142"/>
      <c r="BS12" s="142"/>
      <c r="BT12" s="142"/>
      <c r="BU12" s="142"/>
      <c r="BV12" s="142"/>
      <c r="BW12" s="142"/>
      <c r="BX12" s="142"/>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42"/>
      <c r="BG13" s="142"/>
      <c r="BH13" s="142"/>
      <c r="BI13" s="142"/>
      <c r="BJ13" s="142"/>
      <c r="BK13" s="142"/>
      <c r="BL13" s="142"/>
      <c r="BM13" s="142"/>
      <c r="BN13" s="142"/>
      <c r="BO13" s="142"/>
      <c r="BP13" s="142"/>
      <c r="BQ13" s="142"/>
      <c r="BR13" s="142"/>
      <c r="BS13" s="142"/>
      <c r="BT13" s="142"/>
      <c r="BU13" s="142"/>
      <c r="BV13" s="142"/>
      <c r="BW13" s="142"/>
      <c r="BX13" s="142"/>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1122</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3.5"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76</v>
      </c>
      <c r="AL15" s="38" t="s">
        <v>73</v>
      </c>
      <c r="AM15" s="37" t="s">
        <v>77</v>
      </c>
      <c r="AN15" s="38" t="s">
        <v>73</v>
      </c>
      <c r="AO15" s="37" t="s">
        <v>78</v>
      </c>
      <c r="AP15" s="38" t="s">
        <v>73</v>
      </c>
      <c r="AQ15" s="37" t="s">
        <v>81</v>
      </c>
      <c r="AR15" s="38" t="s">
        <v>73</v>
      </c>
      <c r="AS15" s="37" t="s">
        <v>84</v>
      </c>
      <c r="AT15" s="37" t="s">
        <v>85</v>
      </c>
      <c r="AU15" s="37" t="s">
        <v>86</v>
      </c>
      <c r="AV15" s="37" t="s">
        <v>87</v>
      </c>
      <c r="AW15" s="37" t="s">
        <v>88</v>
      </c>
      <c r="AX15" s="37" t="s">
        <v>89</v>
      </c>
      <c r="AY15" s="40" t="s">
        <v>35</v>
      </c>
      <c r="AZ15" s="37" t="s">
        <v>69</v>
      </c>
      <c r="BA15" s="3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30" customHeight="1">
      <c r="A16" s="332" t="s">
        <v>135</v>
      </c>
      <c r="B16" s="424"/>
      <c r="C16" s="145"/>
      <c r="D16" s="145"/>
      <c r="E16" s="423"/>
      <c r="F16" s="423"/>
      <c r="G16" s="21"/>
      <c r="H16" s="423"/>
      <c r="I16" s="335" t="s">
        <v>115</v>
      </c>
      <c r="J16" s="50" t="s">
        <v>117</v>
      </c>
      <c r="K16" s="50" t="s">
        <v>117</v>
      </c>
      <c r="L16" s="50" t="s">
        <v>117</v>
      </c>
      <c r="M16" s="50" t="s">
        <v>117</v>
      </c>
      <c r="N16" s="50" t="s">
        <v>117</v>
      </c>
      <c r="O16" s="50" t="s">
        <v>117</v>
      </c>
      <c r="P16" s="50" t="s">
        <v>117</v>
      </c>
      <c r="Q16" s="50" t="s">
        <v>117</v>
      </c>
      <c r="R16" s="50" t="s">
        <v>117</v>
      </c>
      <c r="S16" s="50" t="s">
        <v>117</v>
      </c>
      <c r="T16" s="50" t="s">
        <v>117</v>
      </c>
      <c r="U16" s="50" t="s">
        <v>117</v>
      </c>
      <c r="V16" s="50" t="s">
        <v>117</v>
      </c>
      <c r="W16" s="50" t="s">
        <v>117</v>
      </c>
      <c r="X16" s="50" t="s">
        <v>117</v>
      </c>
      <c r="Y16" s="50" t="s">
        <v>117</v>
      </c>
      <c r="Z16" s="50" t="s">
        <v>117</v>
      </c>
      <c r="AA16" s="50" t="s">
        <v>117</v>
      </c>
      <c r="AB16" s="50">
        <f t="shared" ref="AB16:AB19" si="0">COUNTIF(J16:AA16,"Si")</f>
        <v>18</v>
      </c>
      <c r="AC16" s="335" t="s">
        <v>121</v>
      </c>
      <c r="AD16" s="332" t="s">
        <v>155</v>
      </c>
      <c r="AE16" s="145"/>
      <c r="AF16" s="61" t="s">
        <v>170</v>
      </c>
      <c r="AG16" s="145"/>
      <c r="AH16" s="61">
        <v>30</v>
      </c>
      <c r="AI16" s="145"/>
      <c r="AJ16" s="61">
        <v>15</v>
      </c>
      <c r="AK16" s="145"/>
      <c r="AL16" s="61">
        <v>15</v>
      </c>
      <c r="AM16" s="145"/>
      <c r="AN16" s="61">
        <v>15</v>
      </c>
      <c r="AO16" s="145"/>
      <c r="AP16" s="61">
        <v>15</v>
      </c>
      <c r="AQ16" s="145"/>
      <c r="AR16" s="51">
        <v>10</v>
      </c>
      <c r="AS16" s="61">
        <f t="shared" ref="AS16:AS19" si="1">AH16+AJ16+AL16+AN16+AP16+AR16</f>
        <v>100</v>
      </c>
      <c r="AT16" s="61" t="s">
        <v>137</v>
      </c>
      <c r="AU16" s="55" t="s">
        <v>326</v>
      </c>
      <c r="AV16" s="61" t="s">
        <v>137</v>
      </c>
      <c r="AW16" s="153"/>
      <c r="AX16" s="335" t="s">
        <v>137</v>
      </c>
      <c r="AY16" s="335" t="s">
        <v>115</v>
      </c>
      <c r="AZ16" s="335" t="s">
        <v>121</v>
      </c>
      <c r="BA16" s="332" t="s">
        <v>155</v>
      </c>
      <c r="BB16" s="61">
        <v>1</v>
      </c>
      <c r="BC16" s="145"/>
      <c r="BD16" s="61">
        <v>1</v>
      </c>
      <c r="BE16" s="145"/>
      <c r="BF16" s="21"/>
      <c r="BG16" s="21"/>
      <c r="BH16" s="21"/>
      <c r="BI16" s="21"/>
      <c r="BJ16" s="21"/>
      <c r="BK16" s="21"/>
      <c r="BL16" s="21"/>
      <c r="BM16" s="21"/>
      <c r="BN16" s="21"/>
      <c r="BO16" s="21"/>
      <c r="BP16" s="21"/>
      <c r="BQ16" s="21"/>
      <c r="BR16" s="21"/>
      <c r="BS16" s="21"/>
      <c r="BT16" s="21"/>
      <c r="BU16" s="21"/>
      <c r="BV16" s="21"/>
      <c r="BW16" s="21"/>
      <c r="BX16" s="21"/>
      <c r="BY16" s="21"/>
    </row>
    <row r="17" spans="1:77" ht="30" customHeight="1">
      <c r="A17" s="333"/>
      <c r="B17" s="294"/>
      <c r="C17" s="145"/>
      <c r="D17" s="145"/>
      <c r="E17" s="333"/>
      <c r="F17" s="333"/>
      <c r="G17" s="21"/>
      <c r="H17" s="333"/>
      <c r="I17" s="333"/>
      <c r="J17" s="50"/>
      <c r="K17" s="50"/>
      <c r="L17" s="50"/>
      <c r="M17" s="50"/>
      <c r="N17" s="50"/>
      <c r="O17" s="50"/>
      <c r="P17" s="50"/>
      <c r="Q17" s="50"/>
      <c r="R17" s="50"/>
      <c r="S17" s="50"/>
      <c r="T17" s="50"/>
      <c r="U17" s="50"/>
      <c r="V17" s="50"/>
      <c r="W17" s="50"/>
      <c r="X17" s="50"/>
      <c r="Y17" s="50"/>
      <c r="Z17" s="50"/>
      <c r="AA17" s="50"/>
      <c r="AB17" s="50">
        <f t="shared" si="0"/>
        <v>0</v>
      </c>
      <c r="AC17" s="333"/>
      <c r="AD17" s="333"/>
      <c r="AE17" s="145"/>
      <c r="AF17" s="61"/>
      <c r="AG17" s="145"/>
      <c r="AH17" s="61"/>
      <c r="AI17" s="145"/>
      <c r="AJ17" s="61"/>
      <c r="AK17" s="145"/>
      <c r="AL17" s="61"/>
      <c r="AM17" s="145"/>
      <c r="AN17" s="61"/>
      <c r="AO17" s="145"/>
      <c r="AP17" s="61"/>
      <c r="AQ17" s="145"/>
      <c r="AR17" s="51"/>
      <c r="AS17" s="61">
        <f t="shared" si="1"/>
        <v>0</v>
      </c>
      <c r="AT17" s="61"/>
      <c r="AU17" s="55"/>
      <c r="AV17" s="61"/>
      <c r="AW17" s="153"/>
      <c r="AX17" s="333"/>
      <c r="AY17" s="333"/>
      <c r="AZ17" s="333"/>
      <c r="BA17" s="333"/>
      <c r="BB17" s="61">
        <v>2</v>
      </c>
      <c r="BC17" s="145"/>
      <c r="BD17" s="61">
        <v>2</v>
      </c>
      <c r="BE17" s="145"/>
      <c r="BF17" s="21"/>
      <c r="BG17" s="21"/>
      <c r="BH17" s="21"/>
      <c r="BI17" s="21"/>
      <c r="BJ17" s="21"/>
      <c r="BK17" s="21"/>
      <c r="BL17" s="21"/>
      <c r="BM17" s="21"/>
      <c r="BN17" s="21"/>
      <c r="BO17" s="21"/>
      <c r="BP17" s="21"/>
      <c r="BQ17" s="21"/>
      <c r="BR17" s="21"/>
      <c r="BS17" s="21"/>
      <c r="BT17" s="21"/>
      <c r="BU17" s="21"/>
      <c r="BV17" s="21"/>
      <c r="BW17" s="21"/>
      <c r="BX17" s="21"/>
      <c r="BY17" s="21"/>
    </row>
    <row r="18" spans="1:77" ht="30" customHeight="1">
      <c r="A18" s="333"/>
      <c r="B18" s="294"/>
      <c r="C18" s="145"/>
      <c r="D18" s="145"/>
      <c r="E18" s="333"/>
      <c r="F18" s="333"/>
      <c r="G18" s="21"/>
      <c r="H18" s="333"/>
      <c r="I18" s="333"/>
      <c r="J18" s="50"/>
      <c r="K18" s="50"/>
      <c r="L18" s="50"/>
      <c r="M18" s="50"/>
      <c r="N18" s="50"/>
      <c r="O18" s="50"/>
      <c r="P18" s="50"/>
      <c r="Q18" s="50"/>
      <c r="R18" s="50"/>
      <c r="S18" s="50"/>
      <c r="T18" s="50"/>
      <c r="U18" s="50"/>
      <c r="V18" s="50"/>
      <c r="W18" s="50"/>
      <c r="X18" s="50"/>
      <c r="Y18" s="50"/>
      <c r="Z18" s="50"/>
      <c r="AA18" s="50"/>
      <c r="AB18" s="50">
        <f t="shared" si="0"/>
        <v>0</v>
      </c>
      <c r="AC18" s="333"/>
      <c r="AD18" s="333"/>
      <c r="AE18" s="145"/>
      <c r="AF18" s="61"/>
      <c r="AG18" s="145"/>
      <c r="AH18" s="61"/>
      <c r="AI18" s="145"/>
      <c r="AJ18" s="61"/>
      <c r="AK18" s="145"/>
      <c r="AL18" s="61"/>
      <c r="AM18" s="145"/>
      <c r="AN18" s="61"/>
      <c r="AO18" s="145"/>
      <c r="AP18" s="61"/>
      <c r="AQ18" s="145"/>
      <c r="AR18" s="51"/>
      <c r="AS18" s="61">
        <f t="shared" si="1"/>
        <v>0</v>
      </c>
      <c r="AT18" s="61"/>
      <c r="AU18" s="55"/>
      <c r="AV18" s="61"/>
      <c r="AW18" s="153"/>
      <c r="AX18" s="333"/>
      <c r="AY18" s="333"/>
      <c r="AZ18" s="333"/>
      <c r="BA18" s="333"/>
      <c r="BB18" s="61">
        <v>3</v>
      </c>
      <c r="BC18" s="145"/>
      <c r="BD18" s="61">
        <v>3</v>
      </c>
      <c r="BE18" s="145"/>
      <c r="BF18" s="21"/>
      <c r="BG18" s="21"/>
      <c r="BH18" s="21"/>
      <c r="BI18" s="21"/>
      <c r="BJ18" s="21"/>
      <c r="BK18" s="21"/>
      <c r="BL18" s="21"/>
      <c r="BM18" s="21"/>
      <c r="BN18" s="21"/>
      <c r="BO18" s="21"/>
      <c r="BP18" s="21"/>
      <c r="BQ18" s="21"/>
      <c r="BR18" s="21"/>
      <c r="BS18" s="21"/>
      <c r="BT18" s="21"/>
      <c r="BU18" s="21"/>
      <c r="BV18" s="21"/>
      <c r="BW18" s="21"/>
      <c r="BX18" s="21"/>
      <c r="BY18" s="21"/>
    </row>
    <row r="19" spans="1:77" ht="30" customHeight="1">
      <c r="A19" s="334"/>
      <c r="B19" s="294"/>
      <c r="C19" s="145"/>
      <c r="D19" s="145"/>
      <c r="E19" s="334"/>
      <c r="F19" s="334"/>
      <c r="G19" s="21"/>
      <c r="H19" s="334"/>
      <c r="I19" s="334"/>
      <c r="J19" s="50"/>
      <c r="K19" s="50"/>
      <c r="L19" s="50"/>
      <c r="M19" s="50"/>
      <c r="N19" s="50"/>
      <c r="O19" s="50"/>
      <c r="P19" s="50"/>
      <c r="Q19" s="50"/>
      <c r="R19" s="50"/>
      <c r="S19" s="50"/>
      <c r="T19" s="50"/>
      <c r="U19" s="50"/>
      <c r="V19" s="50"/>
      <c r="W19" s="50"/>
      <c r="X19" s="50"/>
      <c r="Y19" s="50"/>
      <c r="Z19" s="50"/>
      <c r="AA19" s="50"/>
      <c r="AB19" s="50">
        <f t="shared" si="0"/>
        <v>0</v>
      </c>
      <c r="AC19" s="333"/>
      <c r="AD19" s="334"/>
      <c r="AE19" s="145"/>
      <c r="AF19" s="61"/>
      <c r="AG19" s="145"/>
      <c r="AH19" s="61"/>
      <c r="AI19" s="145"/>
      <c r="AJ19" s="61"/>
      <c r="AK19" s="145"/>
      <c r="AL19" s="61"/>
      <c r="AM19" s="145"/>
      <c r="AN19" s="61"/>
      <c r="AO19" s="145"/>
      <c r="AP19" s="61"/>
      <c r="AQ19" s="145"/>
      <c r="AR19" s="51"/>
      <c r="AS19" s="61">
        <f t="shared" si="1"/>
        <v>0</v>
      </c>
      <c r="AT19" s="61"/>
      <c r="AU19" s="55"/>
      <c r="AV19" s="61"/>
      <c r="AW19" s="153"/>
      <c r="AX19" s="334"/>
      <c r="AY19" s="334"/>
      <c r="AZ19" s="333"/>
      <c r="BA19" s="334"/>
      <c r="BB19" s="145"/>
      <c r="BC19" s="145"/>
      <c r="BD19" s="145"/>
      <c r="BE19" s="145"/>
      <c r="BF19" s="21"/>
      <c r="BG19" s="21"/>
      <c r="BH19" s="21"/>
      <c r="BI19" s="21"/>
      <c r="BJ19" s="21"/>
      <c r="BK19" s="21"/>
      <c r="BL19" s="21"/>
      <c r="BM19" s="21"/>
      <c r="BN19" s="21"/>
      <c r="BO19" s="21"/>
      <c r="BP19" s="21"/>
      <c r="BQ19" s="21"/>
      <c r="BR19" s="21"/>
      <c r="BS19" s="21"/>
      <c r="BT19" s="21"/>
      <c r="BU19" s="21"/>
      <c r="BV19" s="21"/>
      <c r="BW19" s="21"/>
      <c r="BX19" s="21"/>
      <c r="BY19" s="21"/>
    </row>
    <row r="20" spans="1:77">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5" t="s">
        <v>90</v>
      </c>
      <c r="D100" s="21"/>
      <c r="E100" s="156" t="s">
        <v>298</v>
      </c>
      <c r="F100" s="157"/>
      <c r="G100" s="158" t="s">
        <v>299</v>
      </c>
      <c r="H100" s="21"/>
      <c r="I100" s="156" t="s">
        <v>300</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59" t="s">
        <v>103</v>
      </c>
      <c r="D101" s="21"/>
      <c r="E101" s="160" t="s">
        <v>229</v>
      </c>
      <c r="F101" s="21"/>
      <c r="G101" s="160" t="s">
        <v>301</v>
      </c>
      <c r="H101" s="21"/>
      <c r="I101" s="160" t="s">
        <v>302</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59" t="s">
        <v>106</v>
      </c>
      <c r="D102" s="21"/>
      <c r="E102" s="160" t="s">
        <v>182</v>
      </c>
      <c r="F102" s="21"/>
      <c r="G102" s="160" t="s">
        <v>235</v>
      </c>
      <c r="H102" s="21"/>
      <c r="I102" s="160" t="s">
        <v>122</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59" t="s">
        <v>108</v>
      </c>
      <c r="D103" s="21"/>
      <c r="E103" s="160" t="s">
        <v>303</v>
      </c>
      <c r="F103" s="21"/>
      <c r="G103" s="160" t="s">
        <v>120</v>
      </c>
      <c r="H103" s="21"/>
      <c r="I103" s="160" t="s">
        <v>155</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59" t="s">
        <v>110</v>
      </c>
      <c r="D104" s="21"/>
      <c r="E104" s="160" t="s">
        <v>304</v>
      </c>
      <c r="F104" s="21"/>
      <c r="G104" s="160" t="s">
        <v>305</v>
      </c>
      <c r="H104" s="21"/>
      <c r="I104" s="160" t="s">
        <v>152</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59" t="s">
        <v>123</v>
      </c>
      <c r="D105" s="21"/>
      <c r="E105" s="160" t="s">
        <v>306</v>
      </c>
      <c r="F105" s="21"/>
      <c r="G105" s="162" t="s">
        <v>115</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59" t="s">
        <v>133</v>
      </c>
      <c r="D106" s="21"/>
      <c r="E106" s="160" t="s">
        <v>266</v>
      </c>
      <c r="F106" s="21"/>
      <c r="G106" s="21"/>
      <c r="H106" s="21"/>
      <c r="I106" s="156" t="s">
        <v>41</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59" t="s">
        <v>134</v>
      </c>
      <c r="D107" s="21"/>
      <c r="E107" s="160" t="s">
        <v>307</v>
      </c>
      <c r="F107" s="21"/>
      <c r="G107" s="158" t="s">
        <v>308</v>
      </c>
      <c r="H107" s="21"/>
      <c r="I107" s="160" t="s">
        <v>170</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59" t="s">
        <v>135</v>
      </c>
      <c r="D108" s="21"/>
      <c r="E108" s="160" t="s">
        <v>104</v>
      </c>
      <c r="F108" s="21"/>
      <c r="G108" s="160" t="s">
        <v>310</v>
      </c>
      <c r="H108" s="21"/>
      <c r="I108" s="160" t="s">
        <v>126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59" t="s">
        <v>138</v>
      </c>
      <c r="D109" s="21"/>
      <c r="E109" s="160" t="s">
        <v>156</v>
      </c>
      <c r="F109" s="21"/>
      <c r="G109" s="160" t="s">
        <v>139</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59" t="s">
        <v>140</v>
      </c>
      <c r="D110" s="21"/>
      <c r="E110" s="160" t="s">
        <v>311</v>
      </c>
      <c r="F110" s="21"/>
      <c r="G110" s="160" t="s">
        <v>121</v>
      </c>
      <c r="H110" s="21"/>
      <c r="I110" s="163" t="s">
        <v>312</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59" t="s">
        <v>136</v>
      </c>
      <c r="D111" s="21"/>
      <c r="E111" s="160" t="s">
        <v>313</v>
      </c>
      <c r="F111" s="21"/>
      <c r="G111" s="160" t="s">
        <v>236</v>
      </c>
      <c r="H111" s="21"/>
      <c r="I111" s="164">
        <v>15</v>
      </c>
      <c r="J111" s="165">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59" t="s">
        <v>142</v>
      </c>
      <c r="D112" s="21"/>
      <c r="E112" s="160" t="s">
        <v>314</v>
      </c>
      <c r="F112" s="21"/>
      <c r="G112" s="160" t="s">
        <v>151</v>
      </c>
      <c r="H112" s="21"/>
      <c r="I112" s="164">
        <v>0</v>
      </c>
      <c r="J112" s="165">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59" t="s">
        <v>144</v>
      </c>
      <c r="D113" s="21"/>
      <c r="E113" s="160" t="s">
        <v>315</v>
      </c>
      <c r="F113" s="21"/>
      <c r="G113" s="160" t="s">
        <v>117</v>
      </c>
      <c r="H113" s="21"/>
      <c r="I113" s="166">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59" t="s">
        <v>154</v>
      </c>
      <c r="D114" s="21"/>
      <c r="E114" s="160" t="s">
        <v>316</v>
      </c>
      <c r="F114" s="21"/>
      <c r="G114" s="160" t="s">
        <v>119</v>
      </c>
      <c r="H114" s="21"/>
      <c r="I114" s="167">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0" t="s">
        <v>317</v>
      </c>
      <c r="F115" s="21"/>
      <c r="G115" s="160" t="s">
        <v>318</v>
      </c>
      <c r="H115" s="21"/>
      <c r="I115" s="166">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5" t="s">
        <v>319</v>
      </c>
      <c r="D116" s="21"/>
      <c r="E116" s="160" t="s">
        <v>320</v>
      </c>
      <c r="F116" s="21"/>
      <c r="G116" s="160" t="s">
        <v>321</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59" t="s">
        <v>101</v>
      </c>
      <c r="D117" s="21"/>
      <c r="E117" s="160" t="s">
        <v>322</v>
      </c>
      <c r="F117" s="21"/>
      <c r="G117" s="160" t="s">
        <v>323</v>
      </c>
      <c r="H117" s="21"/>
      <c r="I117" s="158" t="s">
        <v>324</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15"/>
      <c r="D118" s="21"/>
      <c r="E118" s="160" t="s">
        <v>254</v>
      </c>
      <c r="F118" s="21"/>
      <c r="G118" s="21"/>
      <c r="H118" s="21"/>
      <c r="I118" s="160" t="s">
        <v>141</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15"/>
      <c r="D119" s="21"/>
      <c r="E119" s="21"/>
      <c r="F119" s="21"/>
      <c r="G119" s="21"/>
      <c r="H119" s="21"/>
      <c r="I119" s="160" t="s">
        <v>326</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15"/>
      <c r="D120" s="21"/>
      <c r="E120" s="163" t="s">
        <v>328</v>
      </c>
      <c r="F120" s="21"/>
      <c r="G120" s="158" t="s">
        <v>87</v>
      </c>
      <c r="H120" s="21"/>
      <c r="I120" s="160" t="s">
        <v>329</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15"/>
      <c r="D121" s="21"/>
      <c r="E121" s="169" t="s">
        <v>237</v>
      </c>
      <c r="F121" s="21"/>
      <c r="G121" s="160" t="s">
        <v>137</v>
      </c>
      <c r="H121" s="21"/>
      <c r="I121" s="170"/>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15"/>
      <c r="D122" s="21"/>
      <c r="E122" s="169" t="s">
        <v>124</v>
      </c>
      <c r="F122" s="21"/>
      <c r="G122" s="160" t="s">
        <v>245</v>
      </c>
      <c r="H122" s="157"/>
      <c r="I122" s="171" t="s">
        <v>330</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15"/>
      <c r="D123" s="21"/>
      <c r="E123" s="169" t="s">
        <v>332</v>
      </c>
      <c r="F123" s="21"/>
      <c r="G123" s="160" t="s">
        <v>253</v>
      </c>
      <c r="H123" s="157"/>
      <c r="I123" s="173" t="s">
        <v>117</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15"/>
      <c r="D124" s="21"/>
      <c r="E124" s="21"/>
      <c r="F124" s="21"/>
      <c r="G124" s="21"/>
      <c r="H124" s="157"/>
      <c r="I124" s="160" t="s">
        <v>119</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15"/>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15"/>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15"/>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15"/>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15"/>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6:BE6"/>
    <mergeCell ref="C14:C15"/>
    <mergeCell ref="B16:B19"/>
    <mergeCell ref="A16:A19"/>
    <mergeCell ref="E16:E19"/>
    <mergeCell ref="E14:E15"/>
    <mergeCell ref="H16:H19"/>
    <mergeCell ref="I16:I19"/>
    <mergeCell ref="F14:F15"/>
    <mergeCell ref="D14:D15"/>
    <mergeCell ref="F16:F19"/>
    <mergeCell ref="D1:AZ4"/>
    <mergeCell ref="A1:C4"/>
    <mergeCell ref="BA4:BE4"/>
    <mergeCell ref="BA3:BE3"/>
    <mergeCell ref="BA1:BE1"/>
    <mergeCell ref="BA2:BE2"/>
    <mergeCell ref="E9:BE9"/>
    <mergeCell ref="E8:BE8"/>
    <mergeCell ref="E7:BE7"/>
    <mergeCell ref="A7:D7"/>
    <mergeCell ref="A8:D8"/>
    <mergeCell ref="A9:D9"/>
    <mergeCell ref="AC16:AC19"/>
    <mergeCell ref="AD16:AD19"/>
    <mergeCell ref="AE13:AF13"/>
    <mergeCell ref="AG13:AV13"/>
    <mergeCell ref="AX12:BA14"/>
    <mergeCell ref="AS14:AV14"/>
    <mergeCell ref="BA16:BA19"/>
    <mergeCell ref="AZ16:AZ19"/>
    <mergeCell ref="AY16:AY19"/>
    <mergeCell ref="AX16:AX19"/>
    <mergeCell ref="BB12:BC14"/>
    <mergeCell ref="BD12:BE14"/>
    <mergeCell ref="BB11:BE11"/>
    <mergeCell ref="AE11:BA11"/>
    <mergeCell ref="AD14:AD15"/>
    <mergeCell ref="AE14:AE15"/>
    <mergeCell ref="AC14:AC15"/>
    <mergeCell ref="I11:AD13"/>
    <mergeCell ref="AF14:AF15"/>
    <mergeCell ref="J14:AA14"/>
    <mergeCell ref="A11:B13"/>
    <mergeCell ref="A14:A15"/>
    <mergeCell ref="B14:B15"/>
    <mergeCell ref="H14:H15"/>
    <mergeCell ref="I14:I15"/>
    <mergeCell ref="E11:H13"/>
    <mergeCell ref="G14:G15"/>
    <mergeCell ref="C11:D13"/>
  </mergeCells>
  <conditionalFormatting sqref="AD16 BA16">
    <cfRule type="containsText" dxfId="234" priority="1" operator="containsText" text="Zona de Riesgo Extrema">
      <formula>NOT(ISERROR(SEARCH(("Zona de Riesgo Extrema"),(AD16))))</formula>
    </cfRule>
  </conditionalFormatting>
  <conditionalFormatting sqref="AD16 BA16">
    <cfRule type="containsText" dxfId="233" priority="2" operator="containsText" text="Zona de Riesgo Alta">
      <formula>NOT(ISERROR(SEARCH(("Zona de Riesgo Alta"),(AD16))))</formula>
    </cfRule>
  </conditionalFormatting>
  <conditionalFormatting sqref="I16 AY16">
    <cfRule type="containsText" dxfId="232" priority="3" operator="containsText" text="5 - Casi seguro">
      <formula>NOT(ISERROR(SEARCH(("5 - Casi seguro"),(I16))))</formula>
    </cfRule>
  </conditionalFormatting>
  <conditionalFormatting sqref="I16 AY16">
    <cfRule type="cellIs" dxfId="231" priority="4" operator="equal">
      <formula>"1 - Rara vez"</formula>
    </cfRule>
  </conditionalFormatting>
  <conditionalFormatting sqref="I16 AY16">
    <cfRule type="cellIs" dxfId="230" priority="5" operator="equal">
      <formula>"2 - Improbable"</formula>
    </cfRule>
  </conditionalFormatting>
  <conditionalFormatting sqref="I16 AY16">
    <cfRule type="cellIs" dxfId="229" priority="6" operator="equal">
      <formula>"3 - Posible"</formula>
    </cfRule>
  </conditionalFormatting>
  <conditionalFormatting sqref="I16 AY16">
    <cfRule type="cellIs" dxfId="228" priority="7" operator="equal">
      <formula>"4 - Probable"</formula>
    </cfRule>
  </conditionalFormatting>
  <conditionalFormatting sqref="AD16 BA16">
    <cfRule type="cellIs" dxfId="227" priority="8" operator="equal">
      <formula>"Zona de Riesgo Baja"</formula>
    </cfRule>
  </conditionalFormatting>
  <conditionalFormatting sqref="AD16 BA16">
    <cfRule type="cellIs" dxfId="226" priority="9" operator="equal">
      <formula>"Zona de Riesgo Moderada"</formula>
    </cfRule>
  </conditionalFormatting>
  <conditionalFormatting sqref="AD16 BA16">
    <cfRule type="cellIs" dxfId="225" priority="10" operator="equal">
      <formula>"Zona de Riesgo Alta"</formula>
    </cfRule>
  </conditionalFormatting>
  <conditionalFormatting sqref="AC16 AZ16">
    <cfRule type="containsText" dxfId="224" priority="11" operator="containsText" text="4 - Mayor">
      <formula>NOT(ISERROR(SEARCH(("4 - Mayor"),(AC16))))</formula>
    </cfRule>
  </conditionalFormatting>
  <conditionalFormatting sqref="AC16 AZ16">
    <cfRule type="containsText" dxfId="223" priority="12" operator="containsText" text="5 - Catastrófico">
      <formula>NOT(ISERROR(SEARCH(("5 - Catastrófico"),(AC16))))</formula>
    </cfRule>
  </conditionalFormatting>
  <conditionalFormatting sqref="AC16 AZ16">
    <cfRule type="containsText" dxfId="222"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5.42578125" customWidth="1"/>
    <col min="40" max="40" width="11.7109375" customWidth="1"/>
    <col min="41" max="41" width="41.28515625" customWidth="1"/>
    <col min="42" max="61" width="6.85546875" customWidth="1"/>
  </cols>
  <sheetData>
    <row r="1" spans="1:61"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2"/>
      <c r="AQ1" s="2"/>
      <c r="AR1" s="2"/>
      <c r="AS1" s="2"/>
      <c r="AT1" s="2"/>
      <c r="AU1" s="2"/>
      <c r="AV1" s="2"/>
      <c r="AW1" s="2"/>
      <c r="AX1" s="2"/>
      <c r="AY1" s="2"/>
      <c r="AZ1" s="2"/>
      <c r="BA1" s="2"/>
      <c r="BB1" s="2"/>
      <c r="BC1" s="2"/>
      <c r="BD1" s="2"/>
      <c r="BE1" s="142"/>
      <c r="BF1" s="142"/>
      <c r="BG1" s="142"/>
      <c r="BH1" s="143"/>
      <c r="BI1" s="143"/>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2"/>
      <c r="AQ2" s="2"/>
      <c r="AR2" s="2"/>
      <c r="AS2" s="2"/>
      <c r="AT2" s="2"/>
      <c r="AU2" s="2"/>
      <c r="AV2" s="2"/>
      <c r="AW2" s="2"/>
      <c r="AX2" s="2"/>
      <c r="AY2" s="2"/>
      <c r="AZ2" s="2"/>
      <c r="BA2" s="2"/>
      <c r="BB2" s="2"/>
      <c r="BC2" s="2"/>
      <c r="BD2" s="2"/>
      <c r="BE2" s="142"/>
      <c r="BF2" s="142"/>
      <c r="BG2" s="142"/>
      <c r="BH2" s="143"/>
      <c r="BI2" s="143"/>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2"/>
      <c r="AQ3" s="2"/>
      <c r="AR3" s="2"/>
      <c r="AS3" s="2"/>
      <c r="AT3" s="2"/>
      <c r="AU3" s="2"/>
      <c r="AV3" s="2"/>
      <c r="AW3" s="2"/>
      <c r="AX3" s="2"/>
      <c r="AY3" s="2"/>
      <c r="AZ3" s="2"/>
      <c r="BA3" s="2"/>
      <c r="BB3" s="2"/>
      <c r="BC3" s="2"/>
      <c r="BD3" s="2"/>
      <c r="BE3" s="142"/>
      <c r="BF3" s="142"/>
      <c r="BG3" s="142"/>
      <c r="BH3" s="143"/>
      <c r="BI3" s="143"/>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2"/>
      <c r="AQ4" s="2"/>
      <c r="AR4" s="2"/>
      <c r="AS4" s="2"/>
      <c r="AT4" s="2"/>
      <c r="AU4" s="2"/>
      <c r="AV4" s="2"/>
      <c r="AW4" s="2"/>
      <c r="AX4" s="2"/>
      <c r="AY4" s="2"/>
      <c r="AZ4" s="2"/>
      <c r="BA4" s="2"/>
      <c r="BB4" s="2"/>
      <c r="BC4" s="2"/>
      <c r="BD4" s="2"/>
      <c r="BE4" s="142"/>
      <c r="BF4" s="142"/>
      <c r="BG4" s="142"/>
      <c r="BH4" s="143"/>
      <c r="BI4" s="143"/>
    </row>
    <row r="5" spans="1:61" ht="8.25" customHeight="1">
      <c r="A5" s="369"/>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2"/>
      <c r="AQ5" s="2"/>
      <c r="AR5" s="2"/>
      <c r="AS5" s="2"/>
      <c r="AT5" s="2"/>
      <c r="AU5" s="2"/>
      <c r="AV5" s="2"/>
      <c r="AW5" s="2"/>
      <c r="AX5" s="2"/>
      <c r="AY5" s="2"/>
      <c r="AZ5" s="2"/>
      <c r="BA5" s="2"/>
      <c r="BB5" s="2"/>
      <c r="BC5" s="2"/>
      <c r="BD5" s="2"/>
      <c r="BE5" s="142"/>
      <c r="BF5" s="142"/>
      <c r="BG5" s="142"/>
      <c r="BH5" s="142"/>
      <c r="BI5" s="142"/>
    </row>
    <row r="6" spans="1:61" ht="30" customHeight="1">
      <c r="A6" s="5" t="s">
        <v>5</v>
      </c>
      <c r="B6" s="5"/>
      <c r="C6" s="5"/>
      <c r="D6" s="5"/>
      <c r="E6" s="374"/>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13"/>
      <c r="AP6" s="2"/>
      <c r="AQ6" s="2"/>
      <c r="AR6" s="2"/>
      <c r="AS6" s="2"/>
      <c r="AT6" s="2"/>
      <c r="AU6" s="2"/>
      <c r="AV6" s="2"/>
      <c r="AW6" s="2"/>
      <c r="AX6" s="2"/>
      <c r="AY6" s="2"/>
      <c r="AZ6" s="2"/>
      <c r="BA6" s="2"/>
      <c r="BB6" s="2"/>
      <c r="BC6" s="2"/>
      <c r="BD6" s="2"/>
      <c r="BE6" s="142"/>
      <c r="BF6" s="142"/>
      <c r="BG6" s="142"/>
      <c r="BH6" s="142"/>
      <c r="BI6" s="142"/>
    </row>
    <row r="7" spans="1:61" ht="30" customHeight="1">
      <c r="A7" s="6" t="s">
        <v>6</v>
      </c>
      <c r="B7" s="7"/>
      <c r="C7" s="7"/>
      <c r="D7" s="8"/>
      <c r="E7" s="492" t="s">
        <v>1129</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13"/>
      <c r="AN7" s="9"/>
      <c r="AO7" s="10"/>
      <c r="AP7" s="2"/>
      <c r="AQ7" s="2"/>
      <c r="AR7" s="2"/>
      <c r="AS7" s="2"/>
      <c r="AT7" s="2"/>
      <c r="AU7" s="2"/>
      <c r="AV7" s="2"/>
      <c r="AW7" s="2"/>
      <c r="AX7" s="2"/>
      <c r="AY7" s="2"/>
      <c r="AZ7" s="2"/>
      <c r="BA7" s="2"/>
      <c r="BB7" s="2"/>
      <c r="BC7" s="2"/>
      <c r="BD7" s="2"/>
      <c r="BE7" s="142"/>
      <c r="BF7" s="142"/>
      <c r="BG7" s="142"/>
      <c r="BH7" s="142"/>
      <c r="BI7" s="142"/>
    </row>
    <row r="8" spans="1:61" ht="30" customHeight="1">
      <c r="A8" s="6" t="s">
        <v>9</v>
      </c>
      <c r="B8" s="7"/>
      <c r="C8" s="7"/>
      <c r="D8" s="8"/>
      <c r="E8" s="491" t="s">
        <v>1130</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13"/>
      <c r="AN8" s="9"/>
      <c r="AO8" s="10"/>
      <c r="AP8" s="2"/>
      <c r="AQ8" s="2"/>
      <c r="AR8" s="2"/>
      <c r="AS8" s="2"/>
      <c r="AT8" s="2"/>
      <c r="AU8" s="2"/>
      <c r="AV8" s="2"/>
      <c r="AW8" s="2"/>
      <c r="AX8" s="2"/>
      <c r="AY8" s="2"/>
      <c r="AZ8" s="2"/>
      <c r="BA8" s="2"/>
      <c r="BB8" s="2"/>
      <c r="BC8" s="2"/>
      <c r="BD8" s="2"/>
      <c r="BE8" s="142"/>
      <c r="BF8" s="142"/>
      <c r="BG8" s="142"/>
      <c r="BH8" s="142"/>
      <c r="BI8" s="142"/>
    </row>
    <row r="9" spans="1:61" ht="30" customHeight="1">
      <c r="A9" s="6" t="s">
        <v>11</v>
      </c>
      <c r="B9" s="7"/>
      <c r="C9" s="7"/>
      <c r="D9" s="8"/>
      <c r="E9" s="491" t="s">
        <v>1131</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13"/>
      <c r="AN9" s="9"/>
      <c r="AO9" s="10"/>
      <c r="AP9" s="2"/>
      <c r="AQ9" s="2"/>
      <c r="AR9" s="2"/>
      <c r="AS9" s="2"/>
      <c r="AT9" s="2"/>
      <c r="AU9" s="2"/>
      <c r="AV9" s="2"/>
      <c r="AW9" s="2"/>
      <c r="AX9" s="2"/>
      <c r="AY9" s="2"/>
      <c r="AZ9" s="2"/>
      <c r="BA9" s="2"/>
      <c r="BB9" s="2"/>
      <c r="BC9" s="2"/>
      <c r="BD9" s="2"/>
      <c r="BE9" s="142"/>
      <c r="BF9" s="142"/>
      <c r="BG9" s="142"/>
      <c r="BH9" s="142"/>
      <c r="BI9" s="142"/>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2"/>
      <c r="AQ10" s="2"/>
      <c r="AR10" s="2"/>
      <c r="AS10" s="2"/>
      <c r="AT10" s="2"/>
      <c r="AU10" s="2"/>
      <c r="AV10" s="2"/>
      <c r="AW10" s="2"/>
      <c r="AX10" s="2"/>
      <c r="AY10" s="2"/>
      <c r="AZ10" s="2"/>
      <c r="BA10" s="2"/>
      <c r="BB10" s="2"/>
      <c r="BC10" s="2"/>
      <c r="BD10" s="2"/>
      <c r="BE10" s="142"/>
      <c r="BF10" s="142"/>
      <c r="BG10" s="142"/>
      <c r="BH10" s="142"/>
      <c r="BI10" s="142"/>
    </row>
    <row r="11" spans="1:61" ht="38.25" customHeight="1">
      <c r="A11" s="395" t="s">
        <v>13</v>
      </c>
      <c r="B11" s="381"/>
      <c r="C11" s="394" t="s">
        <v>14</v>
      </c>
      <c r="D11" s="381"/>
      <c r="E11" s="393" t="s">
        <v>15</v>
      </c>
      <c r="F11" s="352"/>
      <c r="G11" s="352"/>
      <c r="H11" s="381"/>
      <c r="I11" s="351" t="s">
        <v>16</v>
      </c>
      <c r="J11" s="352"/>
      <c r="K11" s="352"/>
      <c r="L11" s="346"/>
      <c r="M11" s="383" t="s">
        <v>17</v>
      </c>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84"/>
      <c r="AL11" s="376" t="s">
        <v>18</v>
      </c>
      <c r="AM11" s="370"/>
      <c r="AN11" s="370"/>
      <c r="AO11" s="371"/>
      <c r="AP11" s="15"/>
      <c r="AQ11" s="15"/>
      <c r="AR11" s="15"/>
      <c r="AS11" s="15"/>
      <c r="AT11" s="15"/>
      <c r="AU11" s="15"/>
      <c r="AV11" s="15"/>
      <c r="AW11" s="15"/>
      <c r="AX11" s="15"/>
      <c r="AY11" s="15"/>
      <c r="AZ11" s="15"/>
      <c r="BA11" s="15"/>
      <c r="BB11" s="15"/>
      <c r="BC11" s="15"/>
      <c r="BD11" s="15"/>
      <c r="BE11" s="144"/>
      <c r="BF11" s="144"/>
      <c r="BG11" s="144"/>
      <c r="BH11" s="144"/>
      <c r="BI11" s="144"/>
    </row>
    <row r="12" spans="1:61" ht="3.75" customHeight="1">
      <c r="A12" s="353"/>
      <c r="B12" s="389"/>
      <c r="C12" s="353"/>
      <c r="D12" s="389"/>
      <c r="E12" s="353"/>
      <c r="F12" s="294"/>
      <c r="G12" s="294"/>
      <c r="H12" s="389"/>
      <c r="I12" s="353"/>
      <c r="J12" s="294"/>
      <c r="K12" s="294"/>
      <c r="L12" s="348"/>
      <c r="M12" s="345" t="s">
        <v>19</v>
      </c>
      <c r="N12" s="346"/>
      <c r="O12" s="380" t="s">
        <v>20</v>
      </c>
      <c r="P12" s="352"/>
      <c r="Q12" s="352"/>
      <c r="R12" s="352"/>
      <c r="S12" s="352"/>
      <c r="T12" s="352"/>
      <c r="U12" s="352"/>
      <c r="V12" s="352"/>
      <c r="W12" s="352"/>
      <c r="X12" s="352"/>
      <c r="Y12" s="352"/>
      <c r="Z12" s="352"/>
      <c r="AA12" s="352"/>
      <c r="AB12" s="352"/>
      <c r="AC12" s="352"/>
      <c r="AD12" s="352"/>
      <c r="AE12" s="352"/>
      <c r="AF12" s="352"/>
      <c r="AG12" s="381"/>
      <c r="AH12" s="390" t="s">
        <v>21</v>
      </c>
      <c r="AI12" s="352"/>
      <c r="AJ12" s="352"/>
      <c r="AK12" s="346"/>
      <c r="AL12" s="388" t="s">
        <v>22</v>
      </c>
      <c r="AM12" s="381"/>
      <c r="AN12" s="375" t="s">
        <v>24</v>
      </c>
      <c r="AO12" s="346"/>
      <c r="AP12" s="2"/>
      <c r="AQ12" s="2"/>
      <c r="AR12" s="2"/>
      <c r="AS12" s="2"/>
      <c r="AT12" s="2"/>
      <c r="AU12" s="2"/>
      <c r="AV12" s="2"/>
      <c r="AW12" s="2"/>
      <c r="AX12" s="2"/>
      <c r="AY12" s="2"/>
      <c r="AZ12" s="2"/>
      <c r="BA12" s="2"/>
      <c r="BB12" s="2"/>
      <c r="BC12" s="2"/>
      <c r="BD12" s="2"/>
      <c r="BE12" s="142"/>
      <c r="BF12" s="142"/>
      <c r="BG12" s="142"/>
      <c r="BH12" s="142"/>
      <c r="BI12" s="142"/>
    </row>
    <row r="13" spans="1:61" ht="45" customHeight="1">
      <c r="A13" s="353"/>
      <c r="B13" s="389"/>
      <c r="C13" s="353"/>
      <c r="D13" s="389"/>
      <c r="E13" s="353"/>
      <c r="F13" s="294"/>
      <c r="G13" s="294"/>
      <c r="H13" s="389"/>
      <c r="I13" s="353"/>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82"/>
      <c r="AH13" s="347"/>
      <c r="AI13" s="294"/>
      <c r="AJ13" s="294"/>
      <c r="AK13" s="348"/>
      <c r="AL13" s="353"/>
      <c r="AM13" s="389"/>
      <c r="AN13" s="347"/>
      <c r="AO13" s="348"/>
      <c r="AP13" s="2"/>
      <c r="AQ13" s="2"/>
      <c r="AR13" s="2"/>
      <c r="AS13" s="2"/>
      <c r="AT13" s="2"/>
      <c r="AU13" s="2"/>
      <c r="AV13" s="2"/>
      <c r="AW13" s="2"/>
      <c r="AX13" s="2"/>
      <c r="AY13" s="2"/>
      <c r="AZ13" s="2"/>
      <c r="BA13" s="2"/>
      <c r="BB13" s="2"/>
      <c r="BC13" s="2"/>
      <c r="BD13" s="2"/>
      <c r="BE13" s="142"/>
      <c r="BF13" s="142"/>
      <c r="BG13" s="142"/>
      <c r="BH13" s="142"/>
      <c r="BI13" s="142"/>
    </row>
    <row r="14" spans="1:61" ht="42.75" customHeight="1">
      <c r="A14" s="354"/>
      <c r="B14" s="382"/>
      <c r="C14" s="354"/>
      <c r="D14" s="382"/>
      <c r="E14" s="354"/>
      <c r="F14" s="355"/>
      <c r="G14" s="355"/>
      <c r="H14" s="382"/>
      <c r="I14" s="354"/>
      <c r="J14" s="355"/>
      <c r="K14" s="355"/>
      <c r="L14" s="350"/>
      <c r="M14" s="349"/>
      <c r="N14" s="350"/>
      <c r="O14" s="343" t="s">
        <v>27</v>
      </c>
      <c r="P14" s="344"/>
      <c r="Q14" s="25"/>
      <c r="R14" s="26"/>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54"/>
      <c r="AM14" s="382"/>
      <c r="AN14" s="349"/>
      <c r="AO14" s="350"/>
      <c r="AP14" s="2"/>
      <c r="AQ14" s="2"/>
      <c r="AR14" s="2"/>
      <c r="AS14" s="2"/>
      <c r="AT14" s="2"/>
      <c r="AU14" s="2"/>
      <c r="AV14" s="2"/>
      <c r="AW14" s="2"/>
      <c r="AX14" s="2"/>
      <c r="AY14" s="2"/>
      <c r="AZ14" s="2"/>
      <c r="BA14" s="2"/>
      <c r="BB14" s="2"/>
      <c r="BC14" s="2"/>
      <c r="BD14" s="2"/>
      <c r="BE14" s="142"/>
      <c r="BF14" s="142"/>
      <c r="BG14" s="142"/>
      <c r="BH14" s="142"/>
      <c r="BI14" s="142"/>
    </row>
    <row r="15" spans="1:61" ht="75" customHeight="1">
      <c r="A15" s="336" t="s">
        <v>26</v>
      </c>
      <c r="B15" s="339" t="s">
        <v>28</v>
      </c>
      <c r="C15" s="340" t="s">
        <v>29</v>
      </c>
      <c r="D15" s="340" t="s">
        <v>30</v>
      </c>
      <c r="E15" s="338" t="s">
        <v>31</v>
      </c>
      <c r="F15" s="338" t="s">
        <v>32</v>
      </c>
      <c r="G15" s="338" t="s">
        <v>33</v>
      </c>
      <c r="H15" s="338" t="s">
        <v>34</v>
      </c>
      <c r="I15" s="341" t="s">
        <v>35</v>
      </c>
      <c r="J15" s="341" t="s">
        <v>69</v>
      </c>
      <c r="K15" s="341" t="s">
        <v>38</v>
      </c>
      <c r="L15" s="341" t="s">
        <v>70</v>
      </c>
      <c r="M15" s="342" t="s">
        <v>39</v>
      </c>
      <c r="N15" s="342" t="s">
        <v>41</v>
      </c>
      <c r="O15" s="342" t="s">
        <v>72</v>
      </c>
      <c r="P15" s="356" t="s">
        <v>73</v>
      </c>
      <c r="Q15" s="357" t="s">
        <v>74</v>
      </c>
      <c r="R15" s="358" t="s">
        <v>73</v>
      </c>
      <c r="S15" s="342" t="s">
        <v>75</v>
      </c>
      <c r="T15" s="356" t="s">
        <v>73</v>
      </c>
      <c r="U15" s="342" t="s">
        <v>80</v>
      </c>
      <c r="V15" s="356" t="s">
        <v>73</v>
      </c>
      <c r="W15" s="342" t="s">
        <v>77</v>
      </c>
      <c r="X15" s="356" t="s">
        <v>73</v>
      </c>
      <c r="Y15" s="342" t="s">
        <v>78</v>
      </c>
      <c r="Z15" s="356" t="s">
        <v>73</v>
      </c>
      <c r="AA15" s="342" t="s">
        <v>81</v>
      </c>
      <c r="AB15" s="356" t="s">
        <v>73</v>
      </c>
      <c r="AC15" s="342" t="s">
        <v>82</v>
      </c>
      <c r="AD15" s="342" t="s">
        <v>85</v>
      </c>
      <c r="AE15" s="342" t="s">
        <v>86</v>
      </c>
      <c r="AF15" s="342" t="s">
        <v>87</v>
      </c>
      <c r="AG15" s="342" t="s">
        <v>88</v>
      </c>
      <c r="AH15" s="342" t="s">
        <v>89</v>
      </c>
      <c r="AI15" s="392" t="s">
        <v>35</v>
      </c>
      <c r="AJ15" s="342" t="s">
        <v>69</v>
      </c>
      <c r="AK15" s="342" t="s">
        <v>91</v>
      </c>
      <c r="AL15" s="391" t="s">
        <v>92</v>
      </c>
      <c r="AM15" s="391" t="s">
        <v>32</v>
      </c>
      <c r="AN15" s="396" t="s">
        <v>92</v>
      </c>
      <c r="AO15" s="396" t="s">
        <v>32</v>
      </c>
      <c r="AP15" s="2"/>
      <c r="AQ15" s="2"/>
      <c r="AR15" s="2"/>
      <c r="AS15" s="2"/>
      <c r="AT15" s="2"/>
      <c r="AU15" s="2"/>
      <c r="AV15" s="2"/>
      <c r="AW15" s="2"/>
      <c r="AX15" s="2"/>
      <c r="AY15" s="2"/>
      <c r="AZ15" s="2"/>
      <c r="BA15" s="2"/>
      <c r="BB15" s="2"/>
      <c r="BC15" s="2"/>
      <c r="BD15" s="2"/>
      <c r="BE15" s="1"/>
      <c r="BF15" s="1"/>
      <c r="BG15" s="1"/>
      <c r="BH15" s="1"/>
      <c r="BI15" s="1"/>
    </row>
    <row r="16" spans="1:61" ht="57" customHeight="1">
      <c r="A16" s="337"/>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2"/>
      <c r="AQ16" s="2"/>
      <c r="AR16" s="2"/>
      <c r="AS16" s="2"/>
      <c r="AT16" s="2"/>
      <c r="AU16" s="2"/>
      <c r="AV16" s="2"/>
      <c r="AW16" s="2"/>
      <c r="AX16" s="2"/>
      <c r="AY16" s="2"/>
      <c r="AZ16" s="2"/>
      <c r="BA16" s="2"/>
      <c r="BB16" s="2"/>
      <c r="BC16" s="2"/>
      <c r="BD16" s="2"/>
      <c r="BE16" s="1"/>
      <c r="BF16" s="1"/>
      <c r="BG16" s="1"/>
      <c r="BH16" s="1"/>
      <c r="BI16" s="1"/>
    </row>
    <row r="17" spans="1:41" ht="219.75" customHeight="1">
      <c r="A17" s="332" t="s">
        <v>138</v>
      </c>
      <c r="B17" s="335">
        <v>1</v>
      </c>
      <c r="C17" s="70" t="s">
        <v>104</v>
      </c>
      <c r="D17" s="53" t="s">
        <v>1132</v>
      </c>
      <c r="E17" s="332" t="s">
        <v>1133</v>
      </c>
      <c r="F17" s="332" t="s">
        <v>1134</v>
      </c>
      <c r="G17" s="53" t="s">
        <v>1135</v>
      </c>
      <c r="H17" s="332" t="s">
        <v>99</v>
      </c>
      <c r="I17" s="335" t="s">
        <v>120</v>
      </c>
      <c r="J17" s="332" t="s">
        <v>121</v>
      </c>
      <c r="K17" s="332" t="s">
        <v>122</v>
      </c>
      <c r="L17" s="332" t="s">
        <v>237</v>
      </c>
      <c r="M17" s="53" t="s">
        <v>1136</v>
      </c>
      <c r="N17" s="61" t="s">
        <v>126</v>
      </c>
      <c r="O17" s="55" t="s">
        <v>1137</v>
      </c>
      <c r="P17" s="61">
        <v>30</v>
      </c>
      <c r="Q17" s="145"/>
      <c r="R17" s="145"/>
      <c r="S17" s="70" t="s">
        <v>1138</v>
      </c>
      <c r="T17" s="61">
        <v>15</v>
      </c>
      <c r="U17" s="53" t="s">
        <v>1139</v>
      </c>
      <c r="V17" s="61">
        <v>15</v>
      </c>
      <c r="W17" s="70" t="s">
        <v>1140</v>
      </c>
      <c r="X17" s="61">
        <v>15</v>
      </c>
      <c r="Y17" s="70" t="s">
        <v>1141</v>
      </c>
      <c r="Z17" s="61">
        <v>15</v>
      </c>
      <c r="AA17" s="70" t="s">
        <v>1142</v>
      </c>
      <c r="AB17" s="51">
        <v>10</v>
      </c>
      <c r="AC17" s="61">
        <f t="shared" ref="AC17:AC19" si="0">P17+R17+T17+V17+X17+Z17+AB17</f>
        <v>100</v>
      </c>
      <c r="AD17" s="61" t="s">
        <v>137</v>
      </c>
      <c r="AE17" s="55" t="s">
        <v>141</v>
      </c>
      <c r="AF17" s="61" t="s">
        <v>137</v>
      </c>
      <c r="AG17" s="70" t="s">
        <v>119</v>
      </c>
      <c r="AH17" s="335" t="s">
        <v>137</v>
      </c>
      <c r="AI17" s="335" t="s">
        <v>115</v>
      </c>
      <c r="AJ17" s="335" t="s">
        <v>236</v>
      </c>
      <c r="AK17" s="332" t="s">
        <v>152</v>
      </c>
      <c r="AL17" s="61">
        <v>1</v>
      </c>
      <c r="AM17" s="259" t="s">
        <v>1143</v>
      </c>
      <c r="AN17" s="61">
        <v>1</v>
      </c>
      <c r="AO17" s="145"/>
    </row>
    <row r="18" spans="1:41" ht="106.5" customHeight="1">
      <c r="A18" s="333"/>
      <c r="B18" s="333"/>
      <c r="C18" s="70" t="s">
        <v>182</v>
      </c>
      <c r="D18" s="53" t="s">
        <v>1144</v>
      </c>
      <c r="E18" s="333"/>
      <c r="F18" s="333"/>
      <c r="G18" s="251" t="s">
        <v>1145</v>
      </c>
      <c r="H18" s="333"/>
      <c r="I18" s="333"/>
      <c r="J18" s="333"/>
      <c r="K18" s="333"/>
      <c r="L18" s="333"/>
      <c r="M18" s="53" t="s">
        <v>1146</v>
      </c>
      <c r="N18" s="61" t="s">
        <v>126</v>
      </c>
      <c r="O18" s="55" t="s">
        <v>1137</v>
      </c>
      <c r="P18" s="61">
        <v>30</v>
      </c>
      <c r="Q18" s="145"/>
      <c r="R18" s="145"/>
      <c r="S18" s="70" t="s">
        <v>1138</v>
      </c>
      <c r="T18" s="61">
        <v>15</v>
      </c>
      <c r="U18" s="53" t="s">
        <v>1139</v>
      </c>
      <c r="V18" s="61">
        <v>15</v>
      </c>
      <c r="W18" s="70" t="s">
        <v>1147</v>
      </c>
      <c r="X18" s="61">
        <v>15</v>
      </c>
      <c r="Y18" s="70" t="s">
        <v>1141</v>
      </c>
      <c r="Z18" s="61">
        <v>15</v>
      </c>
      <c r="AA18" s="70" t="s">
        <v>1148</v>
      </c>
      <c r="AB18" s="51">
        <v>10</v>
      </c>
      <c r="AC18" s="61">
        <f t="shared" si="0"/>
        <v>100</v>
      </c>
      <c r="AD18" s="61" t="s">
        <v>137</v>
      </c>
      <c r="AE18" s="55" t="s">
        <v>141</v>
      </c>
      <c r="AF18" s="61" t="s">
        <v>137</v>
      </c>
      <c r="AG18" s="70" t="s">
        <v>119</v>
      </c>
      <c r="AH18" s="333"/>
      <c r="AI18" s="333"/>
      <c r="AJ18" s="333"/>
      <c r="AK18" s="333"/>
      <c r="AL18" s="61">
        <v>2</v>
      </c>
      <c r="AM18" s="146"/>
      <c r="AN18" s="61">
        <v>2</v>
      </c>
      <c r="AO18" s="145"/>
    </row>
    <row r="19" spans="1:41" ht="76.5" customHeight="1">
      <c r="A19" s="334"/>
      <c r="B19" s="334"/>
      <c r="C19" s="70" t="s">
        <v>156</v>
      </c>
      <c r="D19" s="53" t="s">
        <v>1149</v>
      </c>
      <c r="E19" s="334"/>
      <c r="F19" s="334"/>
      <c r="G19" s="53" t="s">
        <v>1150</v>
      </c>
      <c r="H19" s="334"/>
      <c r="I19" s="334"/>
      <c r="J19" s="334"/>
      <c r="K19" s="334"/>
      <c r="L19" s="334"/>
      <c r="M19" s="251" t="s">
        <v>1151</v>
      </c>
      <c r="N19" s="65" t="s">
        <v>126</v>
      </c>
      <c r="O19" s="55" t="s">
        <v>1137</v>
      </c>
      <c r="P19" s="61">
        <v>30</v>
      </c>
      <c r="Q19" s="145"/>
      <c r="R19" s="145"/>
      <c r="S19" s="70" t="s">
        <v>1152</v>
      </c>
      <c r="T19" s="61">
        <v>15</v>
      </c>
      <c r="U19" s="70" t="s">
        <v>1153</v>
      </c>
      <c r="V19" s="61">
        <v>15</v>
      </c>
      <c r="W19" s="70" t="s">
        <v>1154</v>
      </c>
      <c r="X19" s="61">
        <v>15</v>
      </c>
      <c r="Y19" s="70" t="s">
        <v>1155</v>
      </c>
      <c r="Z19" s="61">
        <v>15</v>
      </c>
      <c r="AA19" s="70" t="s">
        <v>1156</v>
      </c>
      <c r="AB19" s="51">
        <v>10</v>
      </c>
      <c r="AC19" s="61">
        <f t="shared" si="0"/>
        <v>100</v>
      </c>
      <c r="AD19" s="61" t="s">
        <v>137</v>
      </c>
      <c r="AE19" s="55" t="s">
        <v>141</v>
      </c>
      <c r="AF19" s="61" t="s">
        <v>137</v>
      </c>
      <c r="AG19" s="70" t="s">
        <v>119</v>
      </c>
      <c r="AH19" s="334"/>
      <c r="AI19" s="334"/>
      <c r="AJ19" s="334"/>
      <c r="AK19" s="334"/>
      <c r="AL19" s="61">
        <v>3</v>
      </c>
      <c r="AM19" s="260"/>
      <c r="AN19" s="61">
        <v>3</v>
      </c>
      <c r="AO19" s="70"/>
    </row>
    <row r="20" spans="1:41" ht="15.75"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9"/>
      <c r="AI20" s="148"/>
      <c r="AJ20" s="149"/>
      <c r="AK20" s="148"/>
      <c r="AL20" s="148"/>
      <c r="AM20" s="148"/>
      <c r="AN20" s="148"/>
      <c r="AO20" s="148"/>
    </row>
    <row r="21" spans="1:41" ht="282.75" customHeight="1">
      <c r="A21" s="332" t="s">
        <v>138</v>
      </c>
      <c r="B21" s="335">
        <v>2</v>
      </c>
      <c r="C21" s="70" t="s">
        <v>304</v>
      </c>
      <c r="D21" s="53" t="s">
        <v>1157</v>
      </c>
      <c r="E21" s="335" t="s">
        <v>1158</v>
      </c>
      <c r="F21" s="332" t="s">
        <v>1159</v>
      </c>
      <c r="G21" s="53" t="s">
        <v>1160</v>
      </c>
      <c r="H21" s="332" t="s">
        <v>234</v>
      </c>
      <c r="I21" s="335" t="s">
        <v>120</v>
      </c>
      <c r="J21" s="332" t="s">
        <v>139</v>
      </c>
      <c r="K21" s="332" t="s">
        <v>302</v>
      </c>
      <c r="L21" s="332" t="s">
        <v>237</v>
      </c>
      <c r="M21" s="53" t="s">
        <v>1161</v>
      </c>
      <c r="N21" s="61" t="s">
        <v>126</v>
      </c>
      <c r="O21" s="55" t="s">
        <v>1162</v>
      </c>
      <c r="P21" s="61">
        <v>30</v>
      </c>
      <c r="Q21" s="145"/>
      <c r="R21" s="145"/>
      <c r="S21" s="70" t="s">
        <v>1163</v>
      </c>
      <c r="T21" s="61">
        <v>15</v>
      </c>
      <c r="U21" s="53" t="s">
        <v>1164</v>
      </c>
      <c r="V21" s="61">
        <v>15</v>
      </c>
      <c r="W21" s="70" t="s">
        <v>1165</v>
      </c>
      <c r="X21" s="61">
        <v>15</v>
      </c>
      <c r="Y21" s="70" t="s">
        <v>1166</v>
      </c>
      <c r="Z21" s="61">
        <v>15</v>
      </c>
      <c r="AA21" s="53" t="s">
        <v>1167</v>
      </c>
      <c r="AB21" s="51">
        <v>10</v>
      </c>
      <c r="AC21" s="61">
        <f t="shared" ref="AC21:AC22" si="1">P21+R21+T21+V21+X21+Z21+AB21</f>
        <v>100</v>
      </c>
      <c r="AD21" s="61" t="s">
        <v>137</v>
      </c>
      <c r="AE21" s="55" t="s">
        <v>141</v>
      </c>
      <c r="AF21" s="61" t="s">
        <v>137</v>
      </c>
      <c r="AG21" s="70" t="s">
        <v>119</v>
      </c>
      <c r="AH21" s="335" t="s">
        <v>137</v>
      </c>
      <c r="AI21" s="335" t="s">
        <v>115</v>
      </c>
      <c r="AJ21" s="335" t="s">
        <v>139</v>
      </c>
      <c r="AK21" s="332" t="s">
        <v>122</v>
      </c>
      <c r="AL21" s="61">
        <v>1</v>
      </c>
      <c r="AM21" s="261" t="s">
        <v>1168</v>
      </c>
      <c r="AN21" s="61">
        <v>1</v>
      </c>
      <c r="AO21" s="145"/>
    </row>
    <row r="22" spans="1:41" ht="150.75" customHeight="1">
      <c r="A22" s="333"/>
      <c r="B22" s="333"/>
      <c r="C22" s="70" t="s">
        <v>304</v>
      </c>
      <c r="D22" s="53" t="s">
        <v>1169</v>
      </c>
      <c r="E22" s="333"/>
      <c r="F22" s="333"/>
      <c r="G22" s="53" t="s">
        <v>1170</v>
      </c>
      <c r="H22" s="333"/>
      <c r="I22" s="333"/>
      <c r="J22" s="333"/>
      <c r="K22" s="333"/>
      <c r="L22" s="333"/>
      <c r="M22" s="53" t="s">
        <v>1171</v>
      </c>
      <c r="N22" s="61" t="s">
        <v>126</v>
      </c>
      <c r="O22" s="55" t="s">
        <v>1162</v>
      </c>
      <c r="P22" s="61">
        <v>30</v>
      </c>
      <c r="Q22" s="145"/>
      <c r="R22" s="145"/>
      <c r="S22" s="70" t="s">
        <v>1172</v>
      </c>
      <c r="T22" s="61">
        <v>15</v>
      </c>
      <c r="U22" s="51" t="s">
        <v>1173</v>
      </c>
      <c r="V22" s="61">
        <v>15</v>
      </c>
      <c r="W22" s="70" t="s">
        <v>1174</v>
      </c>
      <c r="X22" s="61">
        <v>15</v>
      </c>
      <c r="Y22" s="70" t="s">
        <v>1175</v>
      </c>
      <c r="Z22" s="61">
        <v>15</v>
      </c>
      <c r="AA22" s="70" t="s">
        <v>1176</v>
      </c>
      <c r="AB22" s="51">
        <v>10</v>
      </c>
      <c r="AC22" s="61">
        <f t="shared" si="1"/>
        <v>100</v>
      </c>
      <c r="AD22" s="61" t="s">
        <v>137</v>
      </c>
      <c r="AE22" s="55" t="s">
        <v>141</v>
      </c>
      <c r="AF22" s="61" t="s">
        <v>137</v>
      </c>
      <c r="AG22" s="70" t="s">
        <v>119</v>
      </c>
      <c r="AH22" s="333"/>
      <c r="AI22" s="333"/>
      <c r="AJ22" s="333"/>
      <c r="AK22" s="333"/>
      <c r="AL22" s="61">
        <v>2</v>
      </c>
      <c r="AM22" s="146"/>
      <c r="AN22" s="61">
        <v>2</v>
      </c>
      <c r="AO22" s="145"/>
    </row>
    <row r="23" spans="1:41" ht="60.75" customHeight="1">
      <c r="A23" s="334"/>
      <c r="B23" s="334"/>
      <c r="C23" s="70" t="s">
        <v>104</v>
      </c>
      <c r="D23" s="53" t="s">
        <v>1177</v>
      </c>
      <c r="E23" s="334"/>
      <c r="F23" s="334"/>
      <c r="G23" s="53" t="s">
        <v>1178</v>
      </c>
      <c r="H23" s="334"/>
      <c r="I23" s="334"/>
      <c r="J23" s="334"/>
      <c r="K23" s="334"/>
      <c r="L23" s="334"/>
      <c r="M23" s="51"/>
      <c r="N23" s="61"/>
      <c r="O23" s="51"/>
      <c r="P23" s="61"/>
      <c r="Q23" s="145"/>
      <c r="R23" s="145"/>
      <c r="S23" s="51"/>
      <c r="T23" s="61"/>
      <c r="U23" s="51"/>
      <c r="V23" s="61"/>
      <c r="W23" s="51"/>
      <c r="X23" s="61"/>
      <c r="Y23" s="51"/>
      <c r="Z23" s="61"/>
      <c r="AA23" s="51"/>
      <c r="AB23" s="51"/>
      <c r="AC23" s="61"/>
      <c r="AD23" s="61"/>
      <c r="AE23" s="55"/>
      <c r="AF23" s="61"/>
      <c r="AG23" s="145"/>
      <c r="AH23" s="334"/>
      <c r="AI23" s="334"/>
      <c r="AJ23" s="334"/>
      <c r="AK23" s="334"/>
      <c r="AL23" s="61">
        <v>3</v>
      </c>
      <c r="AM23" s="242"/>
      <c r="AN23" s="61">
        <v>3</v>
      </c>
      <c r="AO23" s="70"/>
    </row>
    <row r="24" spans="1:41" ht="15.75" customHeight="1">
      <c r="A24" s="148"/>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9"/>
      <c r="AI24" s="262"/>
      <c r="AJ24" s="149"/>
      <c r="AK24" s="148"/>
      <c r="AL24" s="148"/>
      <c r="AM24" s="148"/>
      <c r="AN24" s="148"/>
      <c r="AO24" s="188"/>
    </row>
    <row r="25" spans="1:41" ht="75.75" customHeight="1">
      <c r="A25" s="453" t="s">
        <v>138</v>
      </c>
      <c r="B25" s="335">
        <v>3</v>
      </c>
      <c r="C25" s="70" t="s">
        <v>182</v>
      </c>
      <c r="D25" s="251" t="s">
        <v>991</v>
      </c>
      <c r="E25" s="453" t="s">
        <v>1179</v>
      </c>
      <c r="F25" s="453" t="s">
        <v>1180</v>
      </c>
      <c r="G25" s="488" t="s">
        <v>1181</v>
      </c>
      <c r="H25" s="332" t="s">
        <v>99</v>
      </c>
      <c r="I25" s="335" t="s">
        <v>120</v>
      </c>
      <c r="J25" s="332" t="s">
        <v>139</v>
      </c>
      <c r="K25" s="332" t="s">
        <v>302</v>
      </c>
      <c r="L25" s="332" t="s">
        <v>237</v>
      </c>
      <c r="M25" s="386" t="s">
        <v>1182</v>
      </c>
      <c r="N25" s="335" t="s">
        <v>126</v>
      </c>
      <c r="O25" s="332" t="s">
        <v>1183</v>
      </c>
      <c r="P25" s="335">
        <v>30</v>
      </c>
      <c r="Q25" s="145"/>
      <c r="R25" s="145"/>
      <c r="S25" s="332" t="s">
        <v>1184</v>
      </c>
      <c r="T25" s="335">
        <v>15</v>
      </c>
      <c r="U25" s="332" t="s">
        <v>1185</v>
      </c>
      <c r="V25" s="335">
        <v>15</v>
      </c>
      <c r="W25" s="332" t="s">
        <v>1186</v>
      </c>
      <c r="X25" s="335">
        <v>15</v>
      </c>
      <c r="Y25" s="332" t="s">
        <v>1187</v>
      </c>
      <c r="Z25" s="335">
        <v>15</v>
      </c>
      <c r="AA25" s="332" t="s">
        <v>1188</v>
      </c>
      <c r="AB25" s="335">
        <v>10</v>
      </c>
      <c r="AC25" s="335">
        <f>P25+R25+T25+V25+X25+Z25+AB25</f>
        <v>100</v>
      </c>
      <c r="AD25" s="335" t="s">
        <v>137</v>
      </c>
      <c r="AE25" s="332" t="s">
        <v>141</v>
      </c>
      <c r="AF25" s="335" t="s">
        <v>137</v>
      </c>
      <c r="AG25" s="335" t="s">
        <v>119</v>
      </c>
      <c r="AH25" s="335" t="s">
        <v>137</v>
      </c>
      <c r="AI25" s="335" t="s">
        <v>115</v>
      </c>
      <c r="AJ25" s="335" t="s">
        <v>121</v>
      </c>
      <c r="AK25" s="332" t="s">
        <v>155</v>
      </c>
      <c r="AL25" s="335">
        <v>1</v>
      </c>
      <c r="AM25" s="495" t="s">
        <v>1189</v>
      </c>
      <c r="AN25" s="335">
        <v>1</v>
      </c>
      <c r="AO25" s="489"/>
    </row>
    <row r="26" spans="1:41" ht="73.5" customHeight="1">
      <c r="A26" s="333"/>
      <c r="B26" s="333"/>
      <c r="C26" s="70" t="s">
        <v>104</v>
      </c>
      <c r="D26" s="251" t="s">
        <v>1017</v>
      </c>
      <c r="E26" s="333"/>
      <c r="F26" s="333"/>
      <c r="G26" s="334"/>
      <c r="H26" s="333"/>
      <c r="I26" s="333"/>
      <c r="J26" s="333"/>
      <c r="K26" s="333"/>
      <c r="L26" s="333"/>
      <c r="M26" s="334"/>
      <c r="N26" s="334"/>
      <c r="O26" s="334"/>
      <c r="P26" s="334"/>
      <c r="Q26" s="145"/>
      <c r="R26" s="145"/>
      <c r="S26" s="334"/>
      <c r="T26" s="334"/>
      <c r="U26" s="334"/>
      <c r="V26" s="334"/>
      <c r="W26" s="334"/>
      <c r="X26" s="334"/>
      <c r="Y26" s="334"/>
      <c r="Z26" s="334"/>
      <c r="AA26" s="334"/>
      <c r="AB26" s="334"/>
      <c r="AC26" s="334"/>
      <c r="AD26" s="334"/>
      <c r="AE26" s="334"/>
      <c r="AF26" s="334"/>
      <c r="AG26" s="334"/>
      <c r="AH26" s="333"/>
      <c r="AI26" s="333"/>
      <c r="AJ26" s="333"/>
      <c r="AK26" s="333"/>
      <c r="AL26" s="334"/>
      <c r="AM26" s="334"/>
      <c r="AN26" s="334"/>
      <c r="AO26" s="334"/>
    </row>
    <row r="27" spans="1:41" ht="45" customHeight="1">
      <c r="A27" s="333"/>
      <c r="B27" s="333"/>
      <c r="C27" s="70" t="s">
        <v>104</v>
      </c>
      <c r="D27" s="251" t="s">
        <v>1190</v>
      </c>
      <c r="E27" s="333"/>
      <c r="F27" s="333"/>
      <c r="G27" s="488" t="s">
        <v>1191</v>
      </c>
      <c r="H27" s="333"/>
      <c r="I27" s="333"/>
      <c r="J27" s="333"/>
      <c r="K27" s="333"/>
      <c r="L27" s="333"/>
      <c r="M27" s="386" t="s">
        <v>1192</v>
      </c>
      <c r="N27" s="335" t="s">
        <v>126</v>
      </c>
      <c r="O27" s="332" t="s">
        <v>1193</v>
      </c>
      <c r="P27" s="335">
        <v>30</v>
      </c>
      <c r="Q27" s="145"/>
      <c r="R27" s="145"/>
      <c r="S27" s="332" t="s">
        <v>1194</v>
      </c>
      <c r="T27" s="335">
        <v>15</v>
      </c>
      <c r="U27" s="332" t="s">
        <v>1195</v>
      </c>
      <c r="V27" s="335">
        <v>15</v>
      </c>
      <c r="W27" s="332" t="s">
        <v>1196</v>
      </c>
      <c r="X27" s="335">
        <v>15</v>
      </c>
      <c r="Y27" s="332" t="s">
        <v>1197</v>
      </c>
      <c r="Z27" s="335">
        <v>15</v>
      </c>
      <c r="AA27" s="332" t="s">
        <v>1198</v>
      </c>
      <c r="AB27" s="335">
        <v>10</v>
      </c>
      <c r="AC27" s="335">
        <f>P27+R27+T27+V27+X27+Z27+AB27</f>
        <v>100</v>
      </c>
      <c r="AD27" s="335" t="s">
        <v>137</v>
      </c>
      <c r="AE27" s="332" t="s">
        <v>141</v>
      </c>
      <c r="AF27" s="335" t="s">
        <v>137</v>
      </c>
      <c r="AG27" s="335" t="s">
        <v>119</v>
      </c>
      <c r="AH27" s="333"/>
      <c r="AI27" s="333"/>
      <c r="AJ27" s="333"/>
      <c r="AK27" s="333"/>
      <c r="AL27" s="335">
        <v>2</v>
      </c>
      <c r="AM27" s="335"/>
      <c r="AN27" s="335">
        <v>2</v>
      </c>
      <c r="AO27" s="493"/>
    </row>
    <row r="28" spans="1:41" ht="45" customHeight="1">
      <c r="A28" s="333"/>
      <c r="B28" s="333"/>
      <c r="C28" s="70" t="s">
        <v>104</v>
      </c>
      <c r="D28" s="251" t="s">
        <v>1200</v>
      </c>
      <c r="E28" s="333"/>
      <c r="F28" s="333"/>
      <c r="G28" s="334"/>
      <c r="H28" s="333"/>
      <c r="I28" s="333"/>
      <c r="J28" s="333"/>
      <c r="K28" s="333"/>
      <c r="L28" s="333"/>
      <c r="M28" s="334"/>
      <c r="N28" s="334"/>
      <c r="O28" s="334"/>
      <c r="P28" s="334"/>
      <c r="Q28" s="145"/>
      <c r="R28" s="145"/>
      <c r="S28" s="334"/>
      <c r="T28" s="334"/>
      <c r="U28" s="334"/>
      <c r="V28" s="334"/>
      <c r="W28" s="334"/>
      <c r="X28" s="334"/>
      <c r="Y28" s="334"/>
      <c r="Z28" s="334"/>
      <c r="AA28" s="334"/>
      <c r="AB28" s="334"/>
      <c r="AC28" s="334"/>
      <c r="AD28" s="334"/>
      <c r="AE28" s="334"/>
      <c r="AF28" s="334"/>
      <c r="AG28" s="334"/>
      <c r="AH28" s="333"/>
      <c r="AI28" s="333"/>
      <c r="AJ28" s="333"/>
      <c r="AK28" s="333"/>
      <c r="AL28" s="334"/>
      <c r="AM28" s="334"/>
      <c r="AN28" s="334"/>
      <c r="AO28" s="334"/>
    </row>
    <row r="29" spans="1:41" ht="45" customHeight="1">
      <c r="A29" s="333"/>
      <c r="B29" s="333"/>
      <c r="C29" s="70" t="s">
        <v>104</v>
      </c>
      <c r="D29" s="251" t="s">
        <v>1201</v>
      </c>
      <c r="E29" s="333"/>
      <c r="F29" s="333"/>
      <c r="G29" s="494" t="s">
        <v>1202</v>
      </c>
      <c r="H29" s="333"/>
      <c r="I29" s="333"/>
      <c r="J29" s="333"/>
      <c r="K29" s="333"/>
      <c r="L29" s="333"/>
      <c r="M29" s="426" t="s">
        <v>1203</v>
      </c>
      <c r="N29" s="335" t="s">
        <v>126</v>
      </c>
      <c r="O29" s="332" t="s">
        <v>1204</v>
      </c>
      <c r="P29" s="335">
        <v>30</v>
      </c>
      <c r="Q29" s="145"/>
      <c r="R29" s="145"/>
      <c r="S29" s="332" t="s">
        <v>1205</v>
      </c>
      <c r="T29" s="335">
        <v>15</v>
      </c>
      <c r="U29" s="332" t="s">
        <v>1206</v>
      </c>
      <c r="V29" s="335">
        <v>15</v>
      </c>
      <c r="W29" s="332" t="s">
        <v>1207</v>
      </c>
      <c r="X29" s="335">
        <v>15</v>
      </c>
      <c r="Y29" s="332" t="s">
        <v>1208</v>
      </c>
      <c r="Z29" s="335">
        <v>15</v>
      </c>
      <c r="AA29" s="332" t="s">
        <v>1209</v>
      </c>
      <c r="AB29" s="335">
        <v>10</v>
      </c>
      <c r="AC29" s="335">
        <f>P29+R29+T29+V29+X29+Z29+AB29</f>
        <v>100</v>
      </c>
      <c r="AD29" s="335" t="s">
        <v>137</v>
      </c>
      <c r="AE29" s="332" t="s">
        <v>141</v>
      </c>
      <c r="AF29" s="335" t="s">
        <v>137</v>
      </c>
      <c r="AG29" s="335" t="s">
        <v>119</v>
      </c>
      <c r="AH29" s="333"/>
      <c r="AI29" s="333"/>
      <c r="AJ29" s="333"/>
      <c r="AK29" s="333"/>
      <c r="AL29" s="335">
        <v>3</v>
      </c>
      <c r="AM29" s="335"/>
      <c r="AN29" s="335">
        <v>3</v>
      </c>
      <c r="AO29" s="493"/>
    </row>
    <row r="30" spans="1:41" ht="45" customHeight="1">
      <c r="A30" s="333"/>
      <c r="B30" s="333"/>
      <c r="C30" s="70" t="s">
        <v>104</v>
      </c>
      <c r="D30" s="251" t="s">
        <v>1210</v>
      </c>
      <c r="E30" s="333"/>
      <c r="F30" s="333"/>
      <c r="G30" s="334"/>
      <c r="H30" s="333"/>
      <c r="I30" s="333"/>
      <c r="J30" s="333"/>
      <c r="K30" s="333"/>
      <c r="L30" s="333"/>
      <c r="M30" s="333"/>
      <c r="N30" s="333"/>
      <c r="O30" s="333"/>
      <c r="P30" s="333"/>
      <c r="Q30" s="145"/>
      <c r="R30" s="145"/>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row>
    <row r="31" spans="1:41" ht="45" customHeight="1">
      <c r="A31" s="334"/>
      <c r="B31" s="334"/>
      <c r="C31" s="70" t="s">
        <v>307</v>
      </c>
      <c r="D31" s="251" t="s">
        <v>1211</v>
      </c>
      <c r="E31" s="334"/>
      <c r="F31" s="334"/>
      <c r="G31" s="250" t="s">
        <v>1212</v>
      </c>
      <c r="H31" s="334"/>
      <c r="I31" s="334"/>
      <c r="J31" s="334"/>
      <c r="K31" s="334"/>
      <c r="L31" s="334"/>
      <c r="M31" s="334"/>
      <c r="N31" s="334"/>
      <c r="O31" s="334"/>
      <c r="P31" s="334"/>
      <c r="Q31" s="145"/>
      <c r="R31" s="145"/>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row>
    <row r="32" spans="1:41" ht="15.75" customHeight="1">
      <c r="A32" s="148"/>
      <c r="B32" s="148"/>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row>
    <row r="33" spans="1:41" ht="188.25" customHeight="1">
      <c r="A33" s="332" t="s">
        <v>138</v>
      </c>
      <c r="B33" s="335">
        <v>4</v>
      </c>
      <c r="C33" s="70" t="s">
        <v>156</v>
      </c>
      <c r="D33" s="108" t="s">
        <v>1213</v>
      </c>
      <c r="E33" s="332" t="s">
        <v>1214</v>
      </c>
      <c r="F33" s="332" t="s">
        <v>1215</v>
      </c>
      <c r="G33" s="108" t="s">
        <v>1216</v>
      </c>
      <c r="H33" s="332" t="s">
        <v>234</v>
      </c>
      <c r="I33" s="335" t="s">
        <v>120</v>
      </c>
      <c r="J33" s="332" t="s">
        <v>139</v>
      </c>
      <c r="K33" s="332" t="s">
        <v>302</v>
      </c>
      <c r="L33" s="332" t="s">
        <v>237</v>
      </c>
      <c r="M33" s="53" t="s">
        <v>1217</v>
      </c>
      <c r="N33" s="65" t="s">
        <v>170</v>
      </c>
      <c r="O33" s="55" t="s">
        <v>1137</v>
      </c>
      <c r="P33" s="61">
        <v>30</v>
      </c>
      <c r="Q33" s="145"/>
      <c r="R33" s="145"/>
      <c r="S33" s="51" t="s">
        <v>1218</v>
      </c>
      <c r="T33" s="61">
        <v>15</v>
      </c>
      <c r="U33" s="53" t="s">
        <v>1219</v>
      </c>
      <c r="V33" s="61">
        <v>15</v>
      </c>
      <c r="W33" s="70" t="s">
        <v>1220</v>
      </c>
      <c r="X33" s="61">
        <v>15</v>
      </c>
      <c r="Y33" s="70" t="s">
        <v>1221</v>
      </c>
      <c r="Z33" s="61">
        <v>15</v>
      </c>
      <c r="AA33" s="53" t="s">
        <v>1222</v>
      </c>
      <c r="AB33" s="51">
        <v>10</v>
      </c>
      <c r="AC33" s="61">
        <f t="shared" ref="AC33:AC34" si="2">P33+R33+T33+V33+X33+Z33+AB33</f>
        <v>100</v>
      </c>
      <c r="AD33" s="61" t="s">
        <v>137</v>
      </c>
      <c r="AE33" s="55" t="s">
        <v>141</v>
      </c>
      <c r="AF33" s="61" t="s">
        <v>137</v>
      </c>
      <c r="AG33" s="55" t="s">
        <v>119</v>
      </c>
      <c r="AH33" s="335" t="s">
        <v>137</v>
      </c>
      <c r="AI33" s="335" t="s">
        <v>115</v>
      </c>
      <c r="AJ33" s="335" t="s">
        <v>236</v>
      </c>
      <c r="AK33" s="332" t="s">
        <v>152</v>
      </c>
      <c r="AL33" s="61">
        <v>1</v>
      </c>
      <c r="AM33" s="261" t="s">
        <v>1223</v>
      </c>
      <c r="AN33" s="61">
        <v>1</v>
      </c>
      <c r="AO33" s="145"/>
    </row>
    <row r="34" spans="1:41" ht="146.25" customHeight="1">
      <c r="A34" s="333"/>
      <c r="B34" s="333"/>
      <c r="C34" s="70" t="s">
        <v>104</v>
      </c>
      <c r="D34" s="108" t="s">
        <v>1224</v>
      </c>
      <c r="E34" s="333"/>
      <c r="F34" s="333"/>
      <c r="G34" s="251" t="s">
        <v>1225</v>
      </c>
      <c r="H34" s="333"/>
      <c r="I34" s="333"/>
      <c r="J34" s="333"/>
      <c r="K34" s="333"/>
      <c r="L34" s="333"/>
      <c r="M34" s="53" t="s">
        <v>1226</v>
      </c>
      <c r="N34" s="61" t="s">
        <v>126</v>
      </c>
      <c r="O34" s="55" t="s">
        <v>1227</v>
      </c>
      <c r="P34" s="61">
        <v>30</v>
      </c>
      <c r="Q34" s="145"/>
      <c r="R34" s="145"/>
      <c r="S34" s="70" t="s">
        <v>1228</v>
      </c>
      <c r="T34" s="61">
        <v>15</v>
      </c>
      <c r="U34" s="53" t="s">
        <v>1229</v>
      </c>
      <c r="V34" s="61">
        <v>15</v>
      </c>
      <c r="W34" s="70" t="s">
        <v>1230</v>
      </c>
      <c r="X34" s="61">
        <v>15</v>
      </c>
      <c r="Y34" s="70" t="s">
        <v>1221</v>
      </c>
      <c r="Z34" s="61">
        <v>15</v>
      </c>
      <c r="AA34" s="53" t="s">
        <v>1231</v>
      </c>
      <c r="AB34" s="51">
        <v>10</v>
      </c>
      <c r="AC34" s="61">
        <f t="shared" si="2"/>
        <v>100</v>
      </c>
      <c r="AD34" s="61" t="s">
        <v>137</v>
      </c>
      <c r="AE34" s="55" t="s">
        <v>141</v>
      </c>
      <c r="AF34" s="61" t="s">
        <v>137</v>
      </c>
      <c r="AG34" s="55" t="s">
        <v>119</v>
      </c>
      <c r="AH34" s="333"/>
      <c r="AI34" s="333"/>
      <c r="AJ34" s="333"/>
      <c r="AK34" s="333"/>
      <c r="AL34" s="61">
        <v>2</v>
      </c>
      <c r="AM34" s="146"/>
      <c r="AN34" s="61">
        <v>2</v>
      </c>
      <c r="AO34" s="145"/>
    </row>
    <row r="35" spans="1:41" ht="60.75" customHeight="1">
      <c r="A35" s="334"/>
      <c r="B35" s="334"/>
      <c r="C35" s="145"/>
      <c r="D35" s="51"/>
      <c r="E35" s="334"/>
      <c r="F35" s="334"/>
      <c r="G35" s="108" t="s">
        <v>1232</v>
      </c>
      <c r="H35" s="334"/>
      <c r="I35" s="334"/>
      <c r="J35" s="334"/>
      <c r="K35" s="334"/>
      <c r="L35" s="334"/>
      <c r="M35" s="51"/>
      <c r="N35" s="61"/>
      <c r="O35" s="51"/>
      <c r="P35" s="61"/>
      <c r="Q35" s="145"/>
      <c r="R35" s="145"/>
      <c r="S35" s="51"/>
      <c r="T35" s="61"/>
      <c r="U35" s="51"/>
      <c r="V35" s="61"/>
      <c r="W35" s="51"/>
      <c r="X35" s="61"/>
      <c r="Y35" s="51"/>
      <c r="Z35" s="61"/>
      <c r="AA35" s="51"/>
      <c r="AB35" s="51"/>
      <c r="AC35" s="61"/>
      <c r="AD35" s="61"/>
      <c r="AE35" s="55"/>
      <c r="AF35" s="61"/>
      <c r="AG35" s="145"/>
      <c r="AH35" s="334"/>
      <c r="AI35" s="334"/>
      <c r="AJ35" s="334"/>
      <c r="AK35" s="334"/>
      <c r="AL35" s="61">
        <v>3</v>
      </c>
      <c r="AM35" s="242"/>
      <c r="AN35" s="61">
        <v>3</v>
      </c>
      <c r="AO35" s="55"/>
    </row>
    <row r="36" spans="1:41" ht="15.75" customHeight="1">
      <c r="A36" s="148"/>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9"/>
      <c r="AI36" s="148"/>
      <c r="AJ36" s="149"/>
      <c r="AK36" s="148"/>
      <c r="AL36" s="148"/>
      <c r="AM36" s="148"/>
      <c r="AN36" s="148"/>
      <c r="AO36" s="148"/>
    </row>
    <row r="37" spans="1:41" ht="126" customHeight="1">
      <c r="A37" s="332" t="s">
        <v>138</v>
      </c>
      <c r="B37" s="335">
        <v>5</v>
      </c>
      <c r="C37" s="70" t="s">
        <v>156</v>
      </c>
      <c r="D37" s="108" t="s">
        <v>1233</v>
      </c>
      <c r="E37" s="332" t="s">
        <v>1234</v>
      </c>
      <c r="F37" s="332" t="s">
        <v>1235</v>
      </c>
      <c r="G37" s="108" t="s">
        <v>1236</v>
      </c>
      <c r="H37" s="332" t="s">
        <v>93</v>
      </c>
      <c r="I37" s="335" t="s">
        <v>305</v>
      </c>
      <c r="J37" s="332" t="s">
        <v>139</v>
      </c>
      <c r="K37" s="332" t="s">
        <v>122</v>
      </c>
      <c r="L37" s="332" t="s">
        <v>237</v>
      </c>
      <c r="M37" s="53" t="s">
        <v>1237</v>
      </c>
      <c r="N37" s="61" t="s">
        <v>126</v>
      </c>
      <c r="O37" s="55" t="s">
        <v>1238</v>
      </c>
      <c r="P37" s="61">
        <v>30</v>
      </c>
      <c r="Q37" s="145"/>
      <c r="R37" s="145"/>
      <c r="S37" s="51" t="s">
        <v>1239</v>
      </c>
      <c r="T37" s="61">
        <v>15</v>
      </c>
      <c r="U37" s="53" t="s">
        <v>1240</v>
      </c>
      <c r="V37" s="61">
        <v>15</v>
      </c>
      <c r="W37" s="51" t="s">
        <v>1241</v>
      </c>
      <c r="X37" s="61">
        <v>15</v>
      </c>
      <c r="Y37" s="70" t="s">
        <v>1242</v>
      </c>
      <c r="Z37" s="61">
        <v>15</v>
      </c>
      <c r="AA37" s="251" t="s">
        <v>1243</v>
      </c>
      <c r="AB37" s="51">
        <v>10</v>
      </c>
      <c r="AC37" s="61">
        <f t="shared" ref="AC37:AC38" si="3">P37+R37+T37+V37+X37+Z37+AB37</f>
        <v>100</v>
      </c>
      <c r="AD37" s="61" t="s">
        <v>137</v>
      </c>
      <c r="AE37" s="55" t="s">
        <v>141</v>
      </c>
      <c r="AF37" s="61" t="s">
        <v>137</v>
      </c>
      <c r="AG37" s="55" t="s">
        <v>119</v>
      </c>
      <c r="AH37" s="335" t="s">
        <v>137</v>
      </c>
      <c r="AI37" s="335" t="s">
        <v>115</v>
      </c>
      <c r="AJ37" s="335" t="s">
        <v>236</v>
      </c>
      <c r="AK37" s="332" t="s">
        <v>152</v>
      </c>
      <c r="AL37" s="61">
        <v>1</v>
      </c>
      <c r="AM37" s="263" t="s">
        <v>1244</v>
      </c>
      <c r="AN37" s="61">
        <v>1</v>
      </c>
      <c r="AO37" s="145"/>
    </row>
    <row r="38" spans="1:41" ht="75">
      <c r="A38" s="333"/>
      <c r="B38" s="333"/>
      <c r="C38" s="70" t="s">
        <v>156</v>
      </c>
      <c r="D38" s="108" t="s">
        <v>1245</v>
      </c>
      <c r="E38" s="333"/>
      <c r="F38" s="333"/>
      <c r="G38" s="108" t="s">
        <v>1246</v>
      </c>
      <c r="H38" s="333"/>
      <c r="I38" s="333"/>
      <c r="J38" s="333"/>
      <c r="K38" s="333"/>
      <c r="L38" s="333"/>
      <c r="M38" s="108" t="s">
        <v>1247</v>
      </c>
      <c r="N38" s="61" t="s">
        <v>170</v>
      </c>
      <c r="O38" s="55" t="s">
        <v>1238</v>
      </c>
      <c r="P38" s="61">
        <v>30</v>
      </c>
      <c r="Q38" s="145"/>
      <c r="R38" s="145"/>
      <c r="S38" s="70" t="s">
        <v>1248</v>
      </c>
      <c r="T38" s="61">
        <v>15</v>
      </c>
      <c r="U38" s="53" t="s">
        <v>1249</v>
      </c>
      <c r="V38" s="61">
        <v>15</v>
      </c>
      <c r="W38" s="70" t="s">
        <v>1250</v>
      </c>
      <c r="X38" s="61">
        <v>15</v>
      </c>
      <c r="Y38" s="70" t="s">
        <v>1242</v>
      </c>
      <c r="Z38" s="61">
        <v>15</v>
      </c>
      <c r="AA38" s="70" t="s">
        <v>1251</v>
      </c>
      <c r="AB38" s="51">
        <v>10</v>
      </c>
      <c r="AC38" s="61">
        <f t="shared" si="3"/>
        <v>100</v>
      </c>
      <c r="AD38" s="61" t="s">
        <v>137</v>
      </c>
      <c r="AE38" s="55" t="s">
        <v>141</v>
      </c>
      <c r="AF38" s="61" t="s">
        <v>137</v>
      </c>
      <c r="AG38" s="55" t="s">
        <v>119</v>
      </c>
      <c r="AH38" s="333"/>
      <c r="AI38" s="333"/>
      <c r="AJ38" s="333"/>
      <c r="AK38" s="333"/>
      <c r="AL38" s="61">
        <v>2</v>
      </c>
      <c r="AM38" s="146"/>
      <c r="AN38" s="61">
        <v>2</v>
      </c>
      <c r="AO38" s="145"/>
    </row>
    <row r="39" spans="1:41" ht="67.5" customHeight="1">
      <c r="A39" s="334"/>
      <c r="B39" s="334"/>
      <c r="C39" s="70"/>
      <c r="D39" s="108"/>
      <c r="E39" s="334"/>
      <c r="F39" s="334"/>
      <c r="G39" s="51"/>
      <c r="H39" s="334"/>
      <c r="I39" s="334"/>
      <c r="J39" s="334"/>
      <c r="K39" s="334"/>
      <c r="L39" s="334"/>
      <c r="M39" s="51"/>
      <c r="N39" s="61"/>
      <c r="O39" s="51"/>
      <c r="P39" s="61"/>
      <c r="Q39" s="145"/>
      <c r="R39" s="145"/>
      <c r="S39" s="51"/>
      <c r="T39" s="61"/>
      <c r="U39" s="51"/>
      <c r="V39" s="61"/>
      <c r="W39" s="51"/>
      <c r="X39" s="61"/>
      <c r="Y39" s="51"/>
      <c r="Z39" s="61"/>
      <c r="AA39" s="51"/>
      <c r="AB39" s="51"/>
      <c r="AC39" s="61"/>
      <c r="AD39" s="61"/>
      <c r="AE39" s="55"/>
      <c r="AF39" s="61"/>
      <c r="AG39" s="145"/>
      <c r="AH39" s="334"/>
      <c r="AI39" s="334"/>
      <c r="AJ39" s="334"/>
      <c r="AK39" s="334"/>
      <c r="AL39" s="61">
        <v>3</v>
      </c>
      <c r="AM39" s="242"/>
      <c r="AN39" s="61">
        <v>3</v>
      </c>
      <c r="AO39" s="55"/>
    </row>
    <row r="40" spans="1:41" ht="15.75" customHeight="1">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9"/>
      <c r="AI40" s="148"/>
      <c r="AJ40" s="149"/>
      <c r="AK40" s="148"/>
      <c r="AL40" s="148"/>
      <c r="AM40" s="148"/>
      <c r="AN40" s="148"/>
      <c r="AO40" s="148"/>
    </row>
    <row r="41" spans="1:41" ht="15.75" customHeight="1">
      <c r="F41" s="21"/>
      <c r="L41" s="21"/>
      <c r="P41" s="21"/>
      <c r="Q41" s="21"/>
      <c r="R41" s="21"/>
      <c r="S41" s="21"/>
      <c r="T41" s="21"/>
      <c r="V41" s="21"/>
      <c r="X41" s="21"/>
      <c r="Z41" s="21"/>
      <c r="AB41" s="21"/>
      <c r="AE41" s="21"/>
      <c r="AF41" s="21"/>
      <c r="AG41" s="21"/>
    </row>
    <row r="42" spans="1:41" ht="15.75" customHeight="1">
      <c r="F42" s="21"/>
      <c r="L42" s="21"/>
      <c r="P42" s="21"/>
      <c r="Q42" s="21"/>
      <c r="R42" s="21"/>
      <c r="S42" s="21"/>
      <c r="T42" s="21"/>
      <c r="V42" s="21"/>
      <c r="X42" s="21"/>
      <c r="Z42" s="21"/>
      <c r="AB42" s="21"/>
      <c r="AE42" s="21"/>
      <c r="AF42" s="21"/>
      <c r="AG42" s="21"/>
    </row>
    <row r="43" spans="1:41" ht="15.75" customHeight="1">
      <c r="F43" s="21"/>
      <c r="L43" s="21"/>
      <c r="P43" s="21"/>
      <c r="Q43" s="21"/>
      <c r="R43" s="21"/>
      <c r="S43" s="21"/>
      <c r="T43" s="21"/>
      <c r="V43" s="21"/>
      <c r="X43" s="21"/>
      <c r="Z43" s="21"/>
      <c r="AB43" s="21"/>
      <c r="AE43" s="21"/>
      <c r="AF43" s="21"/>
      <c r="AG43" s="21"/>
    </row>
    <row r="44" spans="1:41" ht="15.75" customHeight="1">
      <c r="F44" s="21"/>
      <c r="L44" s="21"/>
      <c r="P44" s="21"/>
      <c r="Q44" s="21"/>
      <c r="R44" s="21"/>
      <c r="S44" s="21"/>
      <c r="T44" s="21"/>
      <c r="V44" s="21"/>
      <c r="X44" s="21"/>
      <c r="Z44" s="21"/>
      <c r="AB44" s="21"/>
      <c r="AE44" s="21"/>
      <c r="AF44" s="21"/>
      <c r="AG44" s="21"/>
    </row>
    <row r="45" spans="1:41" ht="15.75" customHeight="1">
      <c r="F45" s="21"/>
      <c r="L45" s="21"/>
      <c r="P45" s="21"/>
      <c r="Q45" s="21"/>
      <c r="R45" s="21"/>
      <c r="S45" s="21"/>
      <c r="T45" s="21"/>
      <c r="V45" s="21"/>
      <c r="X45" s="21"/>
      <c r="Z45" s="21"/>
      <c r="AB45" s="21"/>
      <c r="AE45" s="21"/>
      <c r="AF45" s="21"/>
      <c r="AG45" s="21"/>
    </row>
    <row r="46" spans="1:41" ht="15.75" customHeight="1">
      <c r="F46" s="21"/>
      <c r="L46" s="21"/>
      <c r="P46" s="21"/>
      <c r="Q46" s="21"/>
      <c r="R46" s="21"/>
      <c r="S46" s="21"/>
      <c r="T46" s="21"/>
      <c r="V46" s="21"/>
      <c r="X46" s="21"/>
      <c r="Z46" s="21"/>
      <c r="AB46" s="21"/>
      <c r="AE46" s="21"/>
      <c r="AF46" s="21"/>
      <c r="AG46" s="21"/>
    </row>
    <row r="47" spans="1:41" ht="15.75" customHeight="1">
      <c r="F47" s="21"/>
      <c r="L47" s="21"/>
      <c r="P47" s="21"/>
      <c r="Q47" s="21"/>
      <c r="R47" s="21"/>
      <c r="S47" s="21"/>
      <c r="T47" s="21"/>
      <c r="V47" s="21"/>
      <c r="X47" s="21"/>
      <c r="Z47" s="21"/>
      <c r="AB47" s="21"/>
      <c r="AE47" s="21"/>
      <c r="AF47" s="21"/>
      <c r="AG47" s="21"/>
    </row>
    <row r="48" spans="1:41" ht="15.75" customHeight="1">
      <c r="F48" s="21"/>
      <c r="L48" s="21"/>
      <c r="P48" s="21"/>
      <c r="Q48" s="21"/>
      <c r="R48" s="21"/>
      <c r="S48" s="21"/>
      <c r="T48" s="21"/>
      <c r="V48" s="21"/>
      <c r="X48" s="21"/>
      <c r="Z48" s="21"/>
      <c r="AB48" s="21"/>
      <c r="AE48" s="21"/>
      <c r="AF48" s="21"/>
      <c r="AG48" s="21"/>
    </row>
    <row r="49" spans="6:33" ht="15.75" customHeight="1">
      <c r="F49" s="21"/>
      <c r="L49" s="21"/>
      <c r="P49" s="21"/>
      <c r="Q49" s="21"/>
      <c r="R49" s="21"/>
      <c r="S49" s="21"/>
      <c r="T49" s="21"/>
      <c r="V49" s="21"/>
      <c r="X49" s="21"/>
      <c r="Z49" s="21"/>
      <c r="AB49" s="21"/>
      <c r="AE49" s="21"/>
      <c r="AF49" s="21"/>
      <c r="AG49" s="21"/>
    </row>
    <row r="50" spans="6:33" ht="15.75" customHeight="1">
      <c r="F50" s="21"/>
      <c r="L50" s="21"/>
      <c r="P50" s="21"/>
      <c r="Q50" s="21"/>
      <c r="R50" s="21"/>
      <c r="S50" s="21"/>
      <c r="T50" s="21"/>
      <c r="V50" s="21"/>
      <c r="X50" s="21"/>
      <c r="Z50" s="21"/>
      <c r="AB50" s="21"/>
      <c r="AE50" s="21"/>
      <c r="AF50" s="21"/>
      <c r="AG50" s="21"/>
    </row>
    <row r="51" spans="6:33" ht="15.75" customHeight="1">
      <c r="F51" s="21"/>
      <c r="L51" s="21"/>
      <c r="P51" s="21"/>
      <c r="Q51" s="21"/>
      <c r="R51" s="21"/>
      <c r="S51" s="21"/>
      <c r="T51" s="21"/>
      <c r="V51" s="21"/>
      <c r="X51" s="21"/>
      <c r="Z51" s="21"/>
      <c r="AB51" s="21"/>
      <c r="AE51" s="21"/>
      <c r="AF51" s="21"/>
      <c r="AG51" s="21"/>
    </row>
    <row r="52" spans="6:33" ht="15.75" customHeight="1">
      <c r="F52" s="21"/>
      <c r="L52" s="21"/>
      <c r="P52" s="21"/>
      <c r="Q52" s="21"/>
      <c r="R52" s="21"/>
      <c r="S52" s="21"/>
      <c r="T52" s="21"/>
      <c r="V52" s="21"/>
      <c r="X52" s="21"/>
      <c r="Z52" s="21"/>
      <c r="AB52" s="21"/>
      <c r="AE52" s="21"/>
      <c r="AF52" s="21"/>
      <c r="AG52" s="21"/>
    </row>
    <row r="53" spans="6:33" ht="15.75" customHeight="1">
      <c r="F53" s="21"/>
      <c r="L53" s="21"/>
      <c r="P53" s="21"/>
      <c r="Q53" s="21"/>
      <c r="R53" s="21"/>
      <c r="S53" s="21"/>
      <c r="T53" s="21"/>
      <c r="V53" s="21"/>
      <c r="X53" s="21"/>
      <c r="Z53" s="21"/>
      <c r="AB53" s="21"/>
      <c r="AE53" s="21"/>
      <c r="AF53" s="21"/>
      <c r="AG53" s="21"/>
    </row>
    <row r="54" spans="6:33" ht="15.75" customHeight="1">
      <c r="F54" s="21"/>
      <c r="L54" s="21"/>
      <c r="P54" s="21"/>
      <c r="Q54" s="21"/>
      <c r="R54" s="21"/>
      <c r="S54" s="21"/>
      <c r="T54" s="21"/>
      <c r="V54" s="21"/>
      <c r="X54" s="21"/>
      <c r="Z54" s="21"/>
      <c r="AB54" s="21"/>
      <c r="AE54" s="21"/>
      <c r="AF54" s="21"/>
      <c r="AG54" s="21"/>
    </row>
    <row r="55" spans="6:33" ht="15.75" customHeight="1">
      <c r="F55" s="21"/>
      <c r="L55" s="21"/>
      <c r="P55" s="21"/>
      <c r="Q55" s="21"/>
      <c r="R55" s="21"/>
      <c r="S55" s="21"/>
      <c r="T55" s="21"/>
      <c r="V55" s="21"/>
      <c r="X55" s="21"/>
      <c r="Z55" s="21"/>
      <c r="AB55" s="21"/>
      <c r="AE55" s="21"/>
      <c r="AF55" s="21"/>
      <c r="AG55" s="21"/>
    </row>
    <row r="56" spans="6:33" ht="15.75" customHeight="1">
      <c r="F56" s="21"/>
      <c r="L56" s="21"/>
      <c r="P56" s="21"/>
      <c r="Q56" s="21"/>
      <c r="R56" s="21"/>
      <c r="S56" s="21"/>
      <c r="T56" s="21"/>
      <c r="V56" s="21"/>
      <c r="X56" s="21"/>
      <c r="Z56" s="21"/>
      <c r="AB56" s="21"/>
      <c r="AE56" s="21"/>
      <c r="AF56" s="21"/>
      <c r="AG56" s="21"/>
    </row>
    <row r="57" spans="6:33" ht="15.75" customHeight="1">
      <c r="F57" s="21"/>
      <c r="L57" s="21"/>
      <c r="P57" s="21"/>
      <c r="Q57" s="21"/>
      <c r="R57" s="21"/>
      <c r="S57" s="21"/>
      <c r="T57" s="21"/>
      <c r="V57" s="21"/>
      <c r="X57" s="21"/>
      <c r="Z57" s="21"/>
      <c r="AB57" s="21"/>
      <c r="AE57" s="21"/>
      <c r="AF57" s="21"/>
      <c r="AG57" s="21"/>
    </row>
    <row r="58" spans="6:33" ht="15.75" customHeight="1">
      <c r="F58" s="21"/>
      <c r="L58" s="21"/>
      <c r="P58" s="21"/>
      <c r="Q58" s="21"/>
      <c r="R58" s="21"/>
      <c r="S58" s="21"/>
      <c r="T58" s="21"/>
      <c r="V58" s="21"/>
      <c r="X58" s="21"/>
      <c r="Z58" s="21"/>
      <c r="AB58" s="21"/>
      <c r="AE58" s="21"/>
      <c r="AF58" s="21"/>
      <c r="AG58" s="21"/>
    </row>
    <row r="59" spans="6:33" ht="15.75" customHeight="1">
      <c r="F59" s="21"/>
      <c r="L59" s="21"/>
      <c r="P59" s="21"/>
      <c r="Q59" s="21"/>
      <c r="R59" s="21"/>
      <c r="S59" s="21"/>
      <c r="T59" s="21"/>
      <c r="V59" s="21"/>
      <c r="X59" s="21"/>
      <c r="Z59" s="21"/>
      <c r="AB59" s="21"/>
      <c r="AE59" s="21"/>
      <c r="AF59" s="21"/>
      <c r="AG59" s="21"/>
    </row>
    <row r="60" spans="6:33" ht="15.75" customHeight="1">
      <c r="F60" s="21"/>
      <c r="L60" s="21"/>
      <c r="P60" s="21"/>
      <c r="Q60" s="21"/>
      <c r="R60" s="21"/>
      <c r="S60" s="21"/>
      <c r="T60" s="21"/>
      <c r="V60" s="21"/>
      <c r="X60" s="21"/>
      <c r="Z60" s="21"/>
      <c r="AB60" s="21"/>
      <c r="AE60" s="21"/>
      <c r="AF60" s="21"/>
      <c r="AG60" s="21"/>
    </row>
    <row r="61" spans="6:33" ht="15.75" customHeight="1">
      <c r="F61" s="21"/>
      <c r="L61" s="21"/>
      <c r="P61" s="21"/>
      <c r="Q61" s="21"/>
      <c r="R61" s="21"/>
      <c r="S61" s="21"/>
      <c r="T61" s="21"/>
      <c r="V61" s="21"/>
      <c r="X61" s="21"/>
      <c r="Z61" s="21"/>
      <c r="AB61" s="21"/>
      <c r="AE61" s="21"/>
      <c r="AF61" s="21"/>
      <c r="AG61" s="21"/>
    </row>
    <row r="62" spans="6:33" ht="15.75" customHeight="1">
      <c r="F62" s="21"/>
      <c r="L62" s="21"/>
      <c r="P62" s="21"/>
      <c r="Q62" s="21"/>
      <c r="R62" s="21"/>
      <c r="S62" s="21"/>
      <c r="T62" s="21"/>
      <c r="V62" s="21"/>
      <c r="X62" s="21"/>
      <c r="Z62" s="21"/>
      <c r="AB62" s="21"/>
      <c r="AE62" s="21"/>
      <c r="AF62" s="21"/>
      <c r="AG62" s="21"/>
    </row>
    <row r="63" spans="6:33" ht="15.75" customHeight="1">
      <c r="F63" s="21"/>
      <c r="L63" s="21"/>
      <c r="P63" s="21"/>
      <c r="Q63" s="21"/>
      <c r="R63" s="21"/>
      <c r="S63" s="21"/>
      <c r="T63" s="21"/>
      <c r="V63" s="21"/>
      <c r="X63" s="21"/>
      <c r="Z63" s="21"/>
      <c r="AB63" s="21"/>
      <c r="AE63" s="21"/>
      <c r="AF63" s="21"/>
      <c r="AG63" s="21"/>
    </row>
    <row r="64" spans="6:33" ht="15.75" customHeight="1">
      <c r="F64" s="21"/>
      <c r="L64" s="21"/>
      <c r="P64" s="21"/>
      <c r="Q64" s="21"/>
      <c r="R64" s="21"/>
      <c r="S64" s="21"/>
      <c r="T64" s="21"/>
      <c r="V64" s="21"/>
      <c r="X64" s="21"/>
      <c r="Z64" s="21"/>
      <c r="AB64" s="21"/>
      <c r="AE64" s="21"/>
      <c r="AF64" s="21"/>
      <c r="AG64" s="21"/>
    </row>
    <row r="65" spans="6:33" ht="15.75" customHeight="1">
      <c r="F65" s="21"/>
      <c r="L65" s="21"/>
      <c r="P65" s="21"/>
      <c r="Q65" s="21"/>
      <c r="R65" s="21"/>
      <c r="S65" s="21"/>
      <c r="T65" s="21"/>
      <c r="V65" s="21"/>
      <c r="X65" s="21"/>
      <c r="Z65" s="21"/>
      <c r="AB65" s="21"/>
      <c r="AE65" s="21"/>
      <c r="AF65" s="21"/>
      <c r="AG65" s="21"/>
    </row>
    <row r="66" spans="6:33" ht="15.75" customHeight="1">
      <c r="F66" s="21"/>
      <c r="L66" s="21"/>
      <c r="P66" s="21"/>
      <c r="Q66" s="21"/>
      <c r="R66" s="21"/>
      <c r="S66" s="21"/>
      <c r="T66" s="21"/>
      <c r="V66" s="21"/>
      <c r="X66" s="21"/>
      <c r="Z66" s="21"/>
      <c r="AB66" s="21"/>
      <c r="AE66" s="21"/>
      <c r="AF66" s="21"/>
      <c r="AG66" s="21"/>
    </row>
    <row r="67" spans="6:33" ht="15.75" customHeight="1">
      <c r="F67" s="21"/>
      <c r="L67" s="21"/>
      <c r="P67" s="21"/>
      <c r="Q67" s="21"/>
      <c r="R67" s="21"/>
      <c r="S67" s="21"/>
      <c r="T67" s="21"/>
      <c r="V67" s="21"/>
      <c r="X67" s="21"/>
      <c r="Z67" s="21"/>
      <c r="AB67" s="21"/>
      <c r="AE67" s="21"/>
      <c r="AF67" s="21"/>
      <c r="AG67" s="21"/>
    </row>
    <row r="68" spans="6:33" ht="15.75" customHeight="1">
      <c r="F68" s="21"/>
      <c r="L68" s="21"/>
      <c r="P68" s="21"/>
      <c r="Q68" s="21"/>
      <c r="R68" s="21"/>
      <c r="S68" s="21"/>
      <c r="T68" s="21"/>
      <c r="V68" s="21"/>
      <c r="X68" s="21"/>
      <c r="Z68" s="21"/>
      <c r="AB68" s="21"/>
      <c r="AE68" s="21"/>
      <c r="AF68" s="21"/>
      <c r="AG68" s="21"/>
    </row>
    <row r="69" spans="6:33" ht="15.75" customHeight="1">
      <c r="F69" s="21"/>
      <c r="L69" s="21"/>
      <c r="P69" s="21"/>
      <c r="Q69" s="21"/>
      <c r="R69" s="21"/>
      <c r="S69" s="21"/>
      <c r="T69" s="21"/>
      <c r="V69" s="21"/>
      <c r="X69" s="21"/>
      <c r="Z69" s="21"/>
      <c r="AB69" s="21"/>
      <c r="AE69" s="21"/>
      <c r="AF69" s="21"/>
      <c r="AG69" s="21"/>
    </row>
    <row r="70" spans="6:33" ht="15.75" customHeight="1">
      <c r="F70" s="21"/>
      <c r="L70" s="21"/>
      <c r="P70" s="21"/>
      <c r="Q70" s="21"/>
      <c r="R70" s="21"/>
      <c r="S70" s="21"/>
      <c r="T70" s="21"/>
      <c r="V70" s="21"/>
      <c r="X70" s="21"/>
      <c r="Z70" s="21"/>
      <c r="AB70" s="21"/>
      <c r="AE70" s="21"/>
      <c r="AF70" s="21"/>
      <c r="AG70" s="21"/>
    </row>
    <row r="71" spans="6:33" ht="15.75" customHeight="1">
      <c r="F71" s="21"/>
      <c r="L71" s="21"/>
      <c r="P71" s="21"/>
      <c r="Q71" s="21"/>
      <c r="R71" s="21"/>
      <c r="S71" s="21"/>
      <c r="T71" s="21"/>
      <c r="V71" s="21"/>
      <c r="X71" s="21"/>
      <c r="Z71" s="21"/>
      <c r="AB71" s="21"/>
      <c r="AE71" s="21"/>
      <c r="AF71" s="21"/>
      <c r="AG71" s="21"/>
    </row>
    <row r="72" spans="6:33" ht="15.75" customHeight="1">
      <c r="F72" s="21"/>
      <c r="L72" s="21"/>
      <c r="P72" s="21"/>
      <c r="Q72" s="21"/>
      <c r="R72" s="21"/>
      <c r="S72" s="21"/>
      <c r="T72" s="21"/>
      <c r="V72" s="21"/>
      <c r="X72" s="21"/>
      <c r="Z72" s="21"/>
      <c r="AB72" s="21"/>
      <c r="AE72" s="21"/>
      <c r="AF72" s="21"/>
      <c r="AG72" s="21"/>
    </row>
    <row r="73" spans="6:33" ht="15.75" customHeight="1">
      <c r="F73" s="21"/>
      <c r="L73" s="21"/>
      <c r="P73" s="21"/>
      <c r="Q73" s="21"/>
      <c r="R73" s="21"/>
      <c r="S73" s="21"/>
      <c r="T73" s="21"/>
      <c r="V73" s="21"/>
      <c r="X73" s="21"/>
      <c r="Z73" s="21"/>
      <c r="AB73" s="21"/>
      <c r="AE73" s="21"/>
      <c r="AF73" s="21"/>
      <c r="AG73" s="21"/>
    </row>
    <row r="74" spans="6:33" ht="15.75" customHeight="1">
      <c r="F74" s="21"/>
      <c r="L74" s="21"/>
      <c r="P74" s="21"/>
      <c r="Q74" s="21"/>
      <c r="R74" s="21"/>
      <c r="S74" s="21"/>
      <c r="T74" s="21"/>
      <c r="V74" s="21"/>
      <c r="X74" s="21"/>
      <c r="Z74" s="21"/>
      <c r="AB74" s="21"/>
      <c r="AE74" s="21"/>
      <c r="AF74" s="21"/>
      <c r="AG74" s="21"/>
    </row>
    <row r="75" spans="6:33" ht="15.75" customHeight="1">
      <c r="F75" s="21"/>
      <c r="L75" s="21"/>
      <c r="P75" s="21"/>
      <c r="Q75" s="21"/>
      <c r="R75" s="21"/>
      <c r="S75" s="21"/>
      <c r="T75" s="21"/>
      <c r="V75" s="21"/>
      <c r="X75" s="21"/>
      <c r="Z75" s="21"/>
      <c r="AB75" s="21"/>
      <c r="AE75" s="21"/>
      <c r="AF75" s="21"/>
      <c r="AG75" s="21"/>
    </row>
    <row r="76" spans="6:33" ht="15.75" customHeight="1">
      <c r="F76" s="21"/>
      <c r="L76" s="21"/>
      <c r="P76" s="21"/>
      <c r="Q76" s="21"/>
      <c r="R76" s="21"/>
      <c r="S76" s="21"/>
      <c r="T76" s="21"/>
      <c r="V76" s="21"/>
      <c r="X76" s="21"/>
      <c r="Z76" s="21"/>
      <c r="AB76" s="21"/>
      <c r="AE76" s="21"/>
      <c r="AF76" s="21"/>
      <c r="AG76" s="21"/>
    </row>
    <row r="77" spans="6:33" ht="15.75" customHeight="1">
      <c r="F77" s="21"/>
      <c r="L77" s="21"/>
      <c r="P77" s="21"/>
      <c r="Q77" s="21"/>
      <c r="R77" s="21"/>
      <c r="S77" s="21"/>
      <c r="T77" s="21"/>
      <c r="V77" s="21"/>
      <c r="X77" s="21"/>
      <c r="Z77" s="21"/>
      <c r="AB77" s="21"/>
      <c r="AE77" s="21"/>
      <c r="AF77" s="21"/>
      <c r="AG77" s="21"/>
    </row>
    <row r="78" spans="6:33" ht="15.75" customHeight="1">
      <c r="F78" s="21"/>
      <c r="L78" s="21"/>
      <c r="P78" s="21"/>
      <c r="Q78" s="21"/>
      <c r="R78" s="21"/>
      <c r="S78" s="21"/>
      <c r="T78" s="21"/>
      <c r="V78" s="21"/>
      <c r="X78" s="21"/>
      <c r="Z78" s="21"/>
      <c r="AB78" s="21"/>
      <c r="AE78" s="21"/>
      <c r="AF78" s="21"/>
      <c r="AG78" s="21"/>
    </row>
    <row r="79" spans="6:33" ht="15.75" customHeight="1">
      <c r="F79" s="21"/>
      <c r="L79" s="21"/>
      <c r="P79" s="21"/>
      <c r="Q79" s="21"/>
      <c r="R79" s="21"/>
      <c r="S79" s="21"/>
      <c r="T79" s="21"/>
      <c r="V79" s="21"/>
      <c r="X79" s="21"/>
      <c r="Z79" s="21"/>
      <c r="AB79" s="21"/>
      <c r="AE79" s="21"/>
      <c r="AF79" s="21"/>
      <c r="AG79" s="21"/>
    </row>
    <row r="80" spans="6:33" ht="15.75" customHeight="1">
      <c r="F80" s="21"/>
      <c r="L80" s="21"/>
      <c r="P80" s="21"/>
      <c r="Q80" s="21"/>
      <c r="R80" s="21"/>
      <c r="S80" s="21"/>
      <c r="T80" s="21"/>
      <c r="V80" s="21"/>
      <c r="X80" s="21"/>
      <c r="Z80" s="21"/>
      <c r="AB80" s="21"/>
      <c r="AE80" s="21"/>
      <c r="AF80" s="21"/>
      <c r="AG80" s="21"/>
    </row>
    <row r="81" spans="6:33" ht="15.75" customHeight="1">
      <c r="F81" s="21"/>
      <c r="L81" s="21"/>
      <c r="P81" s="21"/>
      <c r="Q81" s="21"/>
      <c r="R81" s="21"/>
      <c r="S81" s="21"/>
      <c r="T81" s="21"/>
      <c r="V81" s="21"/>
      <c r="X81" s="21"/>
      <c r="Z81" s="21"/>
      <c r="AB81" s="21"/>
      <c r="AE81" s="21"/>
      <c r="AF81" s="21"/>
      <c r="AG81" s="21"/>
    </row>
    <row r="82" spans="6:33" ht="15.75" customHeight="1">
      <c r="F82" s="21"/>
      <c r="L82" s="21"/>
      <c r="P82" s="21"/>
      <c r="Q82" s="21"/>
      <c r="R82" s="21"/>
      <c r="S82" s="21"/>
      <c r="T82" s="21"/>
      <c r="V82" s="21"/>
      <c r="X82" s="21"/>
      <c r="Z82" s="21"/>
      <c r="AB82" s="21"/>
      <c r="AE82" s="21"/>
      <c r="AF82" s="21"/>
      <c r="AG82" s="21"/>
    </row>
    <row r="83" spans="6:33" ht="15.75" customHeight="1">
      <c r="F83" s="21"/>
      <c r="L83" s="21"/>
      <c r="P83" s="21"/>
      <c r="Q83" s="21"/>
      <c r="R83" s="21"/>
      <c r="S83" s="21"/>
      <c r="T83" s="21"/>
      <c r="V83" s="21"/>
      <c r="X83" s="21"/>
      <c r="Z83" s="21"/>
      <c r="AB83" s="21"/>
      <c r="AE83" s="21"/>
      <c r="AF83" s="21"/>
      <c r="AG83" s="21"/>
    </row>
    <row r="84" spans="6:33" ht="15.75" customHeight="1">
      <c r="F84" s="21"/>
      <c r="L84" s="21"/>
      <c r="P84" s="21"/>
      <c r="Q84" s="21"/>
      <c r="R84" s="21"/>
      <c r="S84" s="21"/>
      <c r="T84" s="21"/>
      <c r="V84" s="21"/>
      <c r="X84" s="21"/>
      <c r="Z84" s="21"/>
      <c r="AB84" s="21"/>
      <c r="AE84" s="21"/>
      <c r="AF84" s="21"/>
      <c r="AG84" s="21"/>
    </row>
    <row r="85" spans="6:33" ht="15.75" customHeight="1">
      <c r="F85" s="21"/>
      <c r="L85" s="21"/>
      <c r="P85" s="21"/>
      <c r="Q85" s="21"/>
      <c r="R85" s="21"/>
      <c r="S85" s="21"/>
      <c r="T85" s="21"/>
      <c r="V85" s="21"/>
      <c r="X85" s="21"/>
      <c r="Z85" s="21"/>
      <c r="AB85" s="21"/>
      <c r="AE85" s="21"/>
      <c r="AF85" s="21"/>
      <c r="AG85" s="21"/>
    </row>
    <row r="86" spans="6:33" ht="15.75" customHeight="1">
      <c r="F86" s="21"/>
      <c r="L86" s="21"/>
      <c r="P86" s="21"/>
      <c r="Q86" s="21"/>
      <c r="R86" s="21"/>
      <c r="S86" s="21"/>
      <c r="T86" s="21"/>
      <c r="V86" s="21"/>
      <c r="X86" s="21"/>
      <c r="Z86" s="21"/>
      <c r="AB86" s="21"/>
      <c r="AE86" s="21"/>
      <c r="AF86" s="21"/>
      <c r="AG86" s="21"/>
    </row>
    <row r="87" spans="6:33" ht="15.75" customHeight="1">
      <c r="F87" s="21"/>
      <c r="L87" s="21"/>
      <c r="P87" s="21"/>
      <c r="Q87" s="21"/>
      <c r="R87" s="21"/>
      <c r="S87" s="21"/>
      <c r="T87" s="21"/>
      <c r="V87" s="21"/>
      <c r="X87" s="21"/>
      <c r="Z87" s="21"/>
      <c r="AB87" s="21"/>
      <c r="AE87" s="21"/>
      <c r="AF87" s="21"/>
      <c r="AG87" s="21"/>
    </row>
    <row r="88" spans="6:33" ht="15.75" customHeight="1">
      <c r="F88" s="21"/>
      <c r="L88" s="21"/>
      <c r="P88" s="21"/>
      <c r="Q88" s="21"/>
      <c r="R88" s="21"/>
      <c r="S88" s="21"/>
      <c r="T88" s="21"/>
      <c r="V88" s="21"/>
      <c r="X88" s="21"/>
      <c r="Z88" s="21"/>
      <c r="AB88" s="21"/>
      <c r="AE88" s="21"/>
      <c r="AF88" s="21"/>
      <c r="AG88" s="21"/>
    </row>
    <row r="89" spans="6:33" ht="15.75" customHeight="1">
      <c r="F89" s="21"/>
      <c r="L89" s="21"/>
      <c r="P89" s="21"/>
      <c r="Q89" s="21"/>
      <c r="R89" s="21"/>
      <c r="S89" s="21"/>
      <c r="T89" s="21"/>
      <c r="V89" s="21"/>
      <c r="X89" s="21"/>
      <c r="Z89" s="21"/>
      <c r="AB89" s="21"/>
      <c r="AE89" s="21"/>
      <c r="AF89" s="21"/>
      <c r="AG89" s="21"/>
    </row>
    <row r="90" spans="6:33" ht="15.75" customHeight="1">
      <c r="F90" s="21"/>
      <c r="L90" s="21"/>
      <c r="P90" s="21"/>
      <c r="Q90" s="21"/>
      <c r="R90" s="21"/>
      <c r="S90" s="21"/>
      <c r="T90" s="21"/>
      <c r="V90" s="21"/>
      <c r="X90" s="21"/>
      <c r="Z90" s="21"/>
      <c r="AB90" s="21"/>
      <c r="AE90" s="21"/>
      <c r="AF90" s="21"/>
      <c r="AG90" s="21"/>
    </row>
    <row r="91" spans="6:33" ht="15.75" customHeight="1">
      <c r="F91" s="21"/>
      <c r="L91" s="21"/>
      <c r="P91" s="21"/>
      <c r="Q91" s="21"/>
      <c r="R91" s="21"/>
      <c r="S91" s="21"/>
      <c r="T91" s="21"/>
      <c r="V91" s="21"/>
      <c r="X91" s="21"/>
      <c r="Z91" s="21"/>
      <c r="AB91" s="21"/>
      <c r="AE91" s="21"/>
      <c r="AF91" s="21"/>
      <c r="AG91" s="21"/>
    </row>
    <row r="92" spans="6:33" ht="15.75" customHeight="1">
      <c r="F92" s="21"/>
      <c r="L92" s="21"/>
      <c r="P92" s="21"/>
      <c r="Q92" s="21"/>
      <c r="R92" s="21"/>
      <c r="S92" s="21"/>
      <c r="T92" s="21"/>
      <c r="V92" s="21"/>
      <c r="X92" s="21"/>
      <c r="Z92" s="21"/>
      <c r="AB92" s="21"/>
      <c r="AE92" s="21"/>
      <c r="AF92" s="21"/>
      <c r="AG92" s="21"/>
    </row>
    <row r="93" spans="6:33" ht="15.75" customHeight="1">
      <c r="F93" s="21"/>
      <c r="L93" s="21"/>
      <c r="P93" s="21"/>
      <c r="Q93" s="21"/>
      <c r="R93" s="21"/>
      <c r="S93" s="21"/>
      <c r="T93" s="21"/>
      <c r="V93" s="21"/>
      <c r="X93" s="21"/>
      <c r="Z93" s="21"/>
      <c r="AB93" s="21"/>
      <c r="AE93" s="21"/>
      <c r="AF93" s="21"/>
      <c r="AG93" s="21"/>
    </row>
    <row r="94" spans="6:33" ht="15.75" customHeight="1">
      <c r="F94" s="21"/>
      <c r="L94" s="21"/>
      <c r="P94" s="21"/>
      <c r="Q94" s="21"/>
      <c r="R94" s="21"/>
      <c r="S94" s="21"/>
      <c r="T94" s="21"/>
      <c r="V94" s="21"/>
      <c r="X94" s="21"/>
      <c r="Z94" s="21"/>
      <c r="AB94" s="21"/>
      <c r="AE94" s="21"/>
      <c r="AF94" s="21"/>
      <c r="AG94" s="21"/>
    </row>
    <row r="95" spans="6:33" ht="15.75" customHeight="1">
      <c r="F95" s="21"/>
      <c r="L95" s="21"/>
      <c r="P95" s="21"/>
      <c r="Q95" s="21"/>
      <c r="R95" s="21"/>
      <c r="S95" s="21"/>
      <c r="T95" s="21"/>
      <c r="V95" s="21"/>
      <c r="X95" s="21"/>
      <c r="Z95" s="21"/>
      <c r="AB95" s="21"/>
      <c r="AE95" s="21"/>
      <c r="AF95" s="21"/>
      <c r="AG95" s="21"/>
    </row>
    <row r="96" spans="6:33" ht="15.75" customHeight="1">
      <c r="F96" s="21"/>
      <c r="L96" s="21"/>
      <c r="P96" s="21"/>
      <c r="Q96" s="21"/>
      <c r="R96" s="21"/>
      <c r="S96" s="21"/>
      <c r="T96" s="21"/>
      <c r="V96" s="21"/>
      <c r="X96" s="21"/>
      <c r="Z96" s="21"/>
      <c r="AB96" s="21"/>
      <c r="AE96" s="21"/>
      <c r="AF96" s="21"/>
      <c r="AG96" s="21"/>
    </row>
    <row r="97" spans="3:33" ht="15.75" customHeight="1">
      <c r="F97" s="21"/>
      <c r="L97" s="21"/>
      <c r="P97" s="21"/>
      <c r="Q97" s="21"/>
      <c r="R97" s="21"/>
      <c r="S97" s="21"/>
      <c r="T97" s="21"/>
      <c r="V97" s="21"/>
      <c r="X97" s="21"/>
      <c r="Z97" s="21"/>
      <c r="AB97" s="21"/>
      <c r="AE97" s="21"/>
      <c r="AF97" s="21"/>
      <c r="AG97" s="21"/>
    </row>
    <row r="98" spans="3:33" ht="15.75" customHeight="1">
      <c r="F98" s="21"/>
      <c r="L98" s="21"/>
      <c r="P98" s="21"/>
      <c r="Q98" s="21"/>
      <c r="R98" s="21"/>
      <c r="S98" s="21"/>
      <c r="T98" s="21"/>
      <c r="V98" s="21"/>
      <c r="X98" s="21"/>
      <c r="Z98" s="21"/>
      <c r="AB98" s="21"/>
      <c r="AE98" s="21"/>
      <c r="AF98" s="21"/>
      <c r="AG98" s="21"/>
    </row>
    <row r="99" spans="3:33" ht="15.75" customHeight="1">
      <c r="F99" s="21"/>
      <c r="L99" s="21"/>
      <c r="P99" s="21"/>
      <c r="Q99" s="21"/>
      <c r="R99" s="21"/>
      <c r="S99" s="21"/>
      <c r="T99" s="21"/>
      <c r="V99" s="21"/>
      <c r="X99" s="21"/>
      <c r="Z99" s="21"/>
      <c r="AB99" s="21"/>
      <c r="AE99" s="21"/>
      <c r="AF99" s="21"/>
      <c r="AG99" s="21"/>
    </row>
    <row r="100" spans="3:33" ht="15.75" customHeight="1">
      <c r="F100" s="21"/>
      <c r="L100" s="21"/>
      <c r="P100" s="21"/>
      <c r="Q100" s="21"/>
      <c r="R100" s="21"/>
      <c r="S100" s="21"/>
      <c r="T100" s="21"/>
      <c r="V100" s="21"/>
      <c r="X100" s="21"/>
      <c r="Z100" s="21"/>
      <c r="AB100" s="21"/>
      <c r="AE100" s="21"/>
      <c r="AF100" s="21"/>
      <c r="AG100" s="21"/>
    </row>
    <row r="101" spans="3:33" ht="15.75" customHeight="1">
      <c r="F101" s="21"/>
      <c r="L101" s="21"/>
      <c r="P101" s="21"/>
      <c r="Q101" s="21"/>
      <c r="R101" s="21"/>
      <c r="S101" s="21"/>
      <c r="T101" s="21"/>
      <c r="V101" s="21"/>
      <c r="X101" s="21"/>
      <c r="Z101" s="21"/>
      <c r="AB101" s="21"/>
      <c r="AE101" s="21"/>
      <c r="AF101" s="21"/>
      <c r="AG101" s="21"/>
    </row>
    <row r="102" spans="3:33" ht="15.75" hidden="1" customHeight="1">
      <c r="F102" s="21"/>
      <c r="L102" s="21"/>
      <c r="P102" s="21"/>
      <c r="Q102" s="21"/>
      <c r="R102" s="21"/>
      <c r="S102" s="21"/>
      <c r="T102" s="21"/>
      <c r="V102" s="21"/>
      <c r="X102" s="21"/>
      <c r="Z102" s="21"/>
      <c r="AB102" s="21"/>
      <c r="AE102" s="21"/>
      <c r="AF102" s="21"/>
      <c r="AG102" s="21"/>
    </row>
    <row r="103" spans="3:33" ht="15.75" hidden="1" customHeight="1">
      <c r="C103" s="155" t="s">
        <v>90</v>
      </c>
      <c r="D103" s="21"/>
      <c r="E103" s="156" t="s">
        <v>298</v>
      </c>
      <c r="F103" s="157"/>
      <c r="G103" s="158" t="s">
        <v>299</v>
      </c>
      <c r="H103" s="21"/>
      <c r="I103" s="156" t="s">
        <v>300</v>
      </c>
      <c r="J103" s="21"/>
      <c r="K103" s="21"/>
      <c r="L103" s="21"/>
      <c r="P103" s="21"/>
      <c r="Q103" s="21"/>
      <c r="R103" s="21"/>
      <c r="S103" s="21"/>
      <c r="T103" s="21"/>
      <c r="V103" s="21"/>
      <c r="X103" s="21"/>
      <c r="Z103" s="21"/>
      <c r="AB103" s="21"/>
      <c r="AE103" s="21"/>
      <c r="AF103" s="21"/>
      <c r="AG103" s="21"/>
    </row>
    <row r="104" spans="3:33" ht="15.75" hidden="1" customHeight="1">
      <c r="C104" s="159" t="s">
        <v>103</v>
      </c>
      <c r="D104" s="21"/>
      <c r="E104" s="160" t="s">
        <v>229</v>
      </c>
      <c r="F104" s="21"/>
      <c r="G104" s="160" t="s">
        <v>301</v>
      </c>
      <c r="H104" s="21"/>
      <c r="I104" s="160" t="s">
        <v>302</v>
      </c>
      <c r="J104" s="21"/>
      <c r="K104" s="21"/>
      <c r="L104" s="21"/>
      <c r="P104" s="21"/>
      <c r="Q104" s="21"/>
      <c r="R104" s="21"/>
      <c r="S104" s="21"/>
      <c r="T104" s="21"/>
      <c r="V104" s="21"/>
      <c r="X104" s="21"/>
      <c r="Z104" s="21"/>
      <c r="AB104" s="21"/>
      <c r="AE104" s="21"/>
      <c r="AF104" s="21"/>
      <c r="AG104" s="21"/>
    </row>
    <row r="105" spans="3:33" ht="15.75" hidden="1" customHeight="1">
      <c r="C105" s="159" t="s">
        <v>106</v>
      </c>
      <c r="D105" s="21"/>
      <c r="E105" s="160" t="s">
        <v>182</v>
      </c>
      <c r="F105" s="21"/>
      <c r="G105" s="160" t="s">
        <v>235</v>
      </c>
      <c r="H105" s="21"/>
      <c r="I105" s="160" t="s">
        <v>122</v>
      </c>
      <c r="J105" s="21"/>
      <c r="K105" s="21"/>
      <c r="L105" s="21"/>
      <c r="P105" s="21"/>
      <c r="Q105" s="21"/>
      <c r="R105" s="21"/>
      <c r="S105" s="21"/>
      <c r="T105" s="21"/>
      <c r="V105" s="21"/>
      <c r="X105" s="21"/>
      <c r="Z105" s="21"/>
      <c r="AB105" s="21"/>
      <c r="AE105" s="21"/>
      <c r="AF105" s="21"/>
      <c r="AG105" s="21"/>
    </row>
    <row r="106" spans="3:33" ht="15.75" hidden="1" customHeight="1">
      <c r="C106" s="159" t="s">
        <v>108</v>
      </c>
      <c r="D106" s="21"/>
      <c r="E106" s="160" t="s">
        <v>303</v>
      </c>
      <c r="F106" s="21"/>
      <c r="G106" s="160" t="s">
        <v>120</v>
      </c>
      <c r="H106" s="21"/>
      <c r="I106" s="160" t="s">
        <v>155</v>
      </c>
      <c r="J106" s="21"/>
      <c r="K106" s="21"/>
      <c r="L106" s="21"/>
      <c r="P106" s="21"/>
      <c r="Q106" s="21"/>
      <c r="R106" s="21"/>
      <c r="S106" s="21"/>
      <c r="T106" s="21"/>
      <c r="V106" s="21"/>
      <c r="X106" s="21"/>
      <c r="Z106" s="21"/>
      <c r="AB106" s="21"/>
      <c r="AE106" s="21"/>
      <c r="AF106" s="21"/>
      <c r="AG106" s="21"/>
    </row>
    <row r="107" spans="3:33" ht="15.75" hidden="1" customHeight="1">
      <c r="C107" s="159" t="s">
        <v>110</v>
      </c>
      <c r="D107" s="21"/>
      <c r="E107" s="160" t="s">
        <v>304</v>
      </c>
      <c r="F107" s="21"/>
      <c r="G107" s="160" t="s">
        <v>305</v>
      </c>
      <c r="H107" s="21"/>
      <c r="I107" s="160" t="s">
        <v>152</v>
      </c>
      <c r="J107" s="21"/>
      <c r="K107" s="21"/>
      <c r="L107" s="21"/>
      <c r="P107" s="21"/>
      <c r="Q107" s="21"/>
      <c r="R107" s="21"/>
      <c r="S107" s="21"/>
      <c r="T107" s="21"/>
      <c r="V107" s="21"/>
      <c r="X107" s="21"/>
      <c r="Z107" s="21"/>
      <c r="AB107" s="21"/>
      <c r="AE107" s="21"/>
      <c r="AF107" s="21"/>
      <c r="AG107" s="21"/>
    </row>
    <row r="108" spans="3:33" ht="15.75" hidden="1" customHeight="1">
      <c r="C108" s="159" t="s">
        <v>123</v>
      </c>
      <c r="D108" s="21"/>
      <c r="E108" s="160" t="s">
        <v>306</v>
      </c>
      <c r="F108" s="21"/>
      <c r="G108" s="162" t="s">
        <v>115</v>
      </c>
      <c r="H108" s="21"/>
      <c r="I108" s="21"/>
      <c r="J108" s="21"/>
      <c r="K108" s="21"/>
      <c r="L108" s="21"/>
      <c r="P108" s="21"/>
      <c r="Q108" s="21"/>
      <c r="R108" s="21"/>
      <c r="S108" s="21"/>
      <c r="T108" s="21"/>
      <c r="V108" s="21"/>
      <c r="X108" s="21"/>
      <c r="Z108" s="21"/>
      <c r="AB108" s="21"/>
      <c r="AE108" s="21"/>
      <c r="AF108" s="21"/>
      <c r="AG108" s="21"/>
    </row>
    <row r="109" spans="3:33" ht="15.75" hidden="1" customHeight="1">
      <c r="C109" s="159" t="s">
        <v>133</v>
      </c>
      <c r="D109" s="21"/>
      <c r="E109" s="160" t="s">
        <v>266</v>
      </c>
      <c r="F109" s="21"/>
      <c r="G109" s="21"/>
      <c r="H109" s="21"/>
      <c r="I109" s="156" t="s">
        <v>41</v>
      </c>
      <c r="J109" s="21"/>
      <c r="K109" s="21"/>
      <c r="L109" s="21"/>
      <c r="P109" s="21"/>
      <c r="Q109" s="21"/>
      <c r="R109" s="21"/>
      <c r="S109" s="21"/>
      <c r="T109" s="21"/>
      <c r="V109" s="21"/>
      <c r="X109" s="21"/>
      <c r="Z109" s="21"/>
      <c r="AB109" s="21"/>
      <c r="AE109" s="21"/>
      <c r="AF109" s="21"/>
      <c r="AG109" s="21"/>
    </row>
    <row r="110" spans="3:33" ht="15.75" hidden="1" customHeight="1">
      <c r="C110" s="159" t="s">
        <v>134</v>
      </c>
      <c r="D110" s="21"/>
      <c r="E110" s="160" t="s">
        <v>307</v>
      </c>
      <c r="F110" s="21"/>
      <c r="G110" s="158" t="s">
        <v>308</v>
      </c>
      <c r="H110" s="21"/>
      <c r="I110" s="160" t="s">
        <v>170</v>
      </c>
      <c r="J110" s="21"/>
      <c r="K110" s="21"/>
      <c r="L110" s="21"/>
      <c r="P110" s="21"/>
      <c r="Q110" s="21"/>
      <c r="R110" s="21"/>
      <c r="S110" s="21"/>
      <c r="T110" s="21"/>
      <c r="V110" s="21"/>
      <c r="X110" s="21"/>
      <c r="Z110" s="21"/>
      <c r="AB110" s="21"/>
      <c r="AE110" s="21"/>
      <c r="AF110" s="21"/>
      <c r="AG110" s="21"/>
    </row>
    <row r="111" spans="3:33" ht="15.75" hidden="1" customHeight="1">
      <c r="C111" s="159" t="s">
        <v>135</v>
      </c>
      <c r="D111" s="21"/>
      <c r="E111" s="160" t="s">
        <v>104</v>
      </c>
      <c r="F111" s="21"/>
      <c r="G111" s="160" t="s">
        <v>310</v>
      </c>
      <c r="H111" s="21"/>
      <c r="I111" s="160" t="s">
        <v>126</v>
      </c>
      <c r="J111" s="21"/>
      <c r="K111" s="21"/>
      <c r="L111" s="21"/>
      <c r="P111" s="21"/>
      <c r="Q111" s="21"/>
      <c r="R111" s="21"/>
      <c r="S111" s="21"/>
      <c r="T111" s="21"/>
      <c r="V111" s="21"/>
      <c r="X111" s="21"/>
      <c r="Z111" s="21"/>
      <c r="AB111" s="21"/>
      <c r="AE111" s="21"/>
      <c r="AF111" s="21"/>
      <c r="AG111" s="21"/>
    </row>
    <row r="112" spans="3:33" ht="15.75" hidden="1" customHeight="1">
      <c r="C112" s="159" t="s">
        <v>138</v>
      </c>
      <c r="D112" s="21"/>
      <c r="E112" s="160" t="s">
        <v>156</v>
      </c>
      <c r="F112" s="21"/>
      <c r="G112" s="160" t="s">
        <v>139</v>
      </c>
      <c r="H112" s="21"/>
      <c r="I112" s="21"/>
      <c r="J112" s="21"/>
      <c r="K112" s="21"/>
      <c r="L112" s="21"/>
      <c r="P112" s="21"/>
      <c r="Q112" s="21"/>
      <c r="R112" s="21"/>
      <c r="S112" s="21"/>
      <c r="T112" s="21"/>
      <c r="V112" s="21"/>
      <c r="X112" s="21"/>
      <c r="Z112" s="21"/>
      <c r="AB112" s="21"/>
      <c r="AE112" s="21"/>
      <c r="AF112" s="21"/>
      <c r="AG112" s="21"/>
    </row>
    <row r="113" spans="3:33" ht="15.75" hidden="1" customHeight="1">
      <c r="C113" s="159" t="s">
        <v>140</v>
      </c>
      <c r="D113" s="21"/>
      <c r="E113" s="160" t="s">
        <v>311</v>
      </c>
      <c r="F113" s="21"/>
      <c r="G113" s="160" t="s">
        <v>121</v>
      </c>
      <c r="H113" s="21"/>
      <c r="I113" s="163" t="s">
        <v>312</v>
      </c>
      <c r="J113" s="21"/>
      <c r="K113" s="21"/>
      <c r="L113" s="21"/>
      <c r="P113" s="21"/>
      <c r="Q113" s="21"/>
      <c r="R113" s="21"/>
      <c r="S113" s="21"/>
      <c r="T113" s="21"/>
      <c r="V113" s="21"/>
      <c r="X113" s="21"/>
      <c r="Z113" s="21"/>
      <c r="AB113" s="21"/>
      <c r="AE113" s="21"/>
      <c r="AF113" s="21"/>
      <c r="AG113" s="21"/>
    </row>
    <row r="114" spans="3:33" ht="15.75" hidden="1" customHeight="1">
      <c r="C114" s="159" t="s">
        <v>136</v>
      </c>
      <c r="D114" s="21"/>
      <c r="E114" s="160" t="s">
        <v>313</v>
      </c>
      <c r="F114" s="21"/>
      <c r="G114" s="160" t="s">
        <v>236</v>
      </c>
      <c r="H114" s="21"/>
      <c r="I114" s="164">
        <v>15</v>
      </c>
      <c r="J114" s="165">
        <v>30</v>
      </c>
      <c r="K114" s="21"/>
      <c r="L114" s="21"/>
      <c r="P114" s="21"/>
      <c r="Q114" s="21"/>
      <c r="R114" s="21"/>
      <c r="S114" s="21"/>
      <c r="T114" s="21"/>
      <c r="V114" s="21"/>
      <c r="X114" s="21"/>
      <c r="Z114" s="21"/>
      <c r="AB114" s="21"/>
      <c r="AE114" s="21"/>
      <c r="AF114" s="21"/>
      <c r="AG114" s="21"/>
    </row>
    <row r="115" spans="3:33" ht="15.75" hidden="1" customHeight="1">
      <c r="C115" s="159" t="s">
        <v>142</v>
      </c>
      <c r="D115" s="21"/>
      <c r="E115" s="160" t="s">
        <v>314</v>
      </c>
      <c r="F115" s="21"/>
      <c r="G115" s="160" t="s">
        <v>151</v>
      </c>
      <c r="H115" s="21"/>
      <c r="I115" s="164">
        <v>0</v>
      </c>
      <c r="J115" s="165">
        <v>0</v>
      </c>
      <c r="K115" s="21"/>
      <c r="L115" s="21"/>
      <c r="P115" s="21"/>
      <c r="Q115" s="21"/>
      <c r="R115" s="21"/>
      <c r="S115" s="21"/>
      <c r="T115" s="21"/>
      <c r="V115" s="21"/>
      <c r="X115" s="21"/>
      <c r="Z115" s="21"/>
      <c r="AB115" s="21"/>
      <c r="AE115" s="21"/>
      <c r="AF115" s="21"/>
      <c r="AG115" s="21"/>
    </row>
    <row r="116" spans="3:33" ht="15.75" hidden="1" customHeight="1">
      <c r="C116" s="159" t="s">
        <v>144</v>
      </c>
      <c r="D116" s="21"/>
      <c r="E116" s="160" t="s">
        <v>315</v>
      </c>
      <c r="F116" s="21"/>
      <c r="G116" s="160" t="s">
        <v>117</v>
      </c>
      <c r="H116" s="21"/>
      <c r="I116" s="166">
        <v>10</v>
      </c>
      <c r="J116" s="21"/>
      <c r="K116" s="21"/>
      <c r="L116" s="21"/>
      <c r="P116" s="21"/>
      <c r="Q116" s="21"/>
      <c r="R116" s="21"/>
      <c r="S116" s="21"/>
      <c r="T116" s="21"/>
      <c r="V116" s="21"/>
      <c r="X116" s="21"/>
      <c r="Z116" s="21"/>
      <c r="AB116" s="21"/>
      <c r="AE116" s="21"/>
      <c r="AF116" s="21"/>
      <c r="AG116" s="21"/>
    </row>
    <row r="117" spans="3:33" ht="15.75" hidden="1" customHeight="1">
      <c r="C117" s="159" t="s">
        <v>154</v>
      </c>
      <c r="D117" s="21"/>
      <c r="E117" s="160" t="s">
        <v>316</v>
      </c>
      <c r="F117" s="21"/>
      <c r="G117" s="160" t="s">
        <v>119</v>
      </c>
      <c r="H117" s="21"/>
      <c r="I117" s="167">
        <v>5</v>
      </c>
      <c r="J117" s="21"/>
      <c r="K117" s="21"/>
      <c r="L117" s="21"/>
      <c r="P117" s="21"/>
      <c r="Q117" s="21"/>
      <c r="R117" s="21"/>
      <c r="S117" s="21"/>
      <c r="T117" s="21"/>
      <c r="V117" s="21"/>
      <c r="X117" s="21"/>
      <c r="Z117" s="21"/>
      <c r="AB117" s="21"/>
      <c r="AE117" s="21"/>
      <c r="AF117" s="21"/>
      <c r="AG117" s="21"/>
    </row>
    <row r="118" spans="3:33" ht="15.75" hidden="1" customHeight="1">
      <c r="C118" s="21"/>
      <c r="D118" s="21"/>
      <c r="E118" s="160" t="s">
        <v>317</v>
      </c>
      <c r="F118" s="21"/>
      <c r="G118" s="160" t="s">
        <v>318</v>
      </c>
      <c r="H118" s="21"/>
      <c r="I118" s="166">
        <v>0</v>
      </c>
      <c r="J118" s="21"/>
      <c r="K118" s="21"/>
      <c r="L118" s="21"/>
      <c r="P118" s="21"/>
      <c r="Q118" s="21"/>
      <c r="R118" s="21"/>
      <c r="S118" s="21"/>
      <c r="T118" s="21"/>
      <c r="V118" s="21"/>
      <c r="X118" s="21"/>
      <c r="Z118" s="21"/>
      <c r="AB118" s="21"/>
      <c r="AE118" s="21"/>
      <c r="AF118" s="21"/>
      <c r="AG118" s="21"/>
    </row>
    <row r="119" spans="3:33" ht="15.75" hidden="1" customHeight="1">
      <c r="C119" s="155" t="s">
        <v>319</v>
      </c>
      <c r="D119" s="21"/>
      <c r="E119" s="160" t="s">
        <v>320</v>
      </c>
      <c r="F119" s="21"/>
      <c r="G119" s="160" t="s">
        <v>321</v>
      </c>
      <c r="H119" s="21"/>
      <c r="I119" s="21"/>
      <c r="J119" s="21"/>
      <c r="K119" s="21"/>
      <c r="L119" s="21"/>
      <c r="P119" s="21"/>
      <c r="Q119" s="21"/>
      <c r="R119" s="21"/>
      <c r="S119" s="21"/>
      <c r="T119" s="21"/>
      <c r="V119" s="21"/>
      <c r="X119" s="21"/>
      <c r="Z119" s="21"/>
      <c r="AB119" s="21"/>
      <c r="AE119" s="21"/>
      <c r="AF119" s="21"/>
      <c r="AG119" s="21"/>
    </row>
    <row r="120" spans="3:33" ht="15.75" hidden="1" customHeight="1">
      <c r="C120" s="159" t="s">
        <v>93</v>
      </c>
      <c r="D120" s="21"/>
      <c r="E120" s="160" t="s">
        <v>322</v>
      </c>
      <c r="F120" s="21"/>
      <c r="G120" s="160" t="s">
        <v>323</v>
      </c>
      <c r="H120" s="21"/>
      <c r="I120" s="158" t="s">
        <v>324</v>
      </c>
      <c r="J120" s="21"/>
      <c r="K120" s="21"/>
      <c r="L120" s="21"/>
      <c r="P120" s="21"/>
      <c r="Q120" s="21"/>
      <c r="R120" s="21"/>
      <c r="S120" s="21"/>
      <c r="T120" s="21"/>
      <c r="V120" s="21"/>
      <c r="X120" s="21"/>
      <c r="Z120" s="21"/>
      <c r="AB120" s="21"/>
      <c r="AE120" s="21"/>
      <c r="AF120" s="21"/>
      <c r="AG120" s="21"/>
    </row>
    <row r="121" spans="3:33" ht="15.75" hidden="1" customHeight="1">
      <c r="C121" s="159" t="s">
        <v>325</v>
      </c>
      <c r="D121" s="21"/>
      <c r="E121" s="160" t="s">
        <v>254</v>
      </c>
      <c r="F121" s="21"/>
      <c r="G121" s="21"/>
      <c r="H121" s="21"/>
      <c r="I121" s="160" t="s">
        <v>141</v>
      </c>
      <c r="J121" s="21"/>
      <c r="K121" s="21"/>
      <c r="L121" s="21"/>
      <c r="P121" s="21"/>
      <c r="Q121" s="21"/>
      <c r="R121" s="21"/>
      <c r="S121" s="21"/>
      <c r="T121" s="21"/>
      <c r="V121" s="21"/>
      <c r="X121" s="21"/>
      <c r="Z121" s="21"/>
      <c r="AB121" s="21"/>
      <c r="AE121" s="21"/>
      <c r="AF121" s="21"/>
      <c r="AG121" s="21"/>
    </row>
    <row r="122" spans="3:33" ht="15.75" hidden="1" customHeight="1">
      <c r="C122" s="159" t="s">
        <v>96</v>
      </c>
      <c r="D122" s="21"/>
      <c r="E122" s="21"/>
      <c r="F122" s="21"/>
      <c r="G122" s="21"/>
      <c r="H122" s="21"/>
      <c r="I122" s="160" t="s">
        <v>326</v>
      </c>
      <c r="J122" s="21"/>
      <c r="K122" s="21"/>
      <c r="L122" s="21"/>
      <c r="P122" s="21"/>
      <c r="Q122" s="21"/>
      <c r="R122" s="21"/>
      <c r="S122" s="21"/>
      <c r="T122" s="21"/>
      <c r="V122" s="21"/>
      <c r="X122" s="21"/>
      <c r="Z122" s="21"/>
      <c r="AB122" s="21"/>
      <c r="AE122" s="21"/>
      <c r="AF122" s="21"/>
      <c r="AG122" s="21"/>
    </row>
    <row r="123" spans="3:33" ht="15.75" hidden="1" customHeight="1">
      <c r="C123" s="159" t="s">
        <v>327</v>
      </c>
      <c r="D123" s="21"/>
      <c r="E123" s="163" t="s">
        <v>328</v>
      </c>
      <c r="F123" s="21"/>
      <c r="G123" s="158" t="s">
        <v>87</v>
      </c>
      <c r="H123" s="21"/>
      <c r="I123" s="160" t="s">
        <v>329</v>
      </c>
      <c r="J123" s="21"/>
      <c r="K123" s="21"/>
      <c r="L123" s="21"/>
      <c r="P123" s="21"/>
      <c r="Q123" s="21"/>
      <c r="R123" s="21"/>
      <c r="S123" s="21"/>
      <c r="T123" s="21"/>
      <c r="V123" s="21"/>
      <c r="X123" s="21"/>
      <c r="Z123" s="21"/>
      <c r="AB123" s="21"/>
      <c r="AE123" s="21"/>
      <c r="AF123" s="21"/>
      <c r="AG123" s="21"/>
    </row>
    <row r="124" spans="3:33" ht="15.75" hidden="1" customHeight="1">
      <c r="C124" s="159" t="s">
        <v>99</v>
      </c>
      <c r="D124" s="21"/>
      <c r="E124" s="169" t="s">
        <v>237</v>
      </c>
      <c r="F124" s="21"/>
      <c r="G124" s="160" t="s">
        <v>137</v>
      </c>
      <c r="H124" s="21"/>
      <c r="I124" s="170"/>
      <c r="J124" s="21"/>
      <c r="K124" s="21"/>
      <c r="L124" s="21"/>
      <c r="P124" s="21"/>
      <c r="Q124" s="21"/>
      <c r="R124" s="21"/>
      <c r="S124" s="21"/>
      <c r="T124" s="21"/>
      <c r="V124" s="21"/>
      <c r="X124" s="21"/>
      <c r="Z124" s="21"/>
      <c r="AB124" s="21"/>
      <c r="AE124" s="21"/>
      <c r="AF124" s="21"/>
      <c r="AG124" s="21"/>
    </row>
    <row r="125" spans="3:33" ht="15.75" hidden="1" customHeight="1">
      <c r="C125" s="159" t="s">
        <v>94</v>
      </c>
      <c r="D125" s="21"/>
      <c r="E125" s="169" t="s">
        <v>124</v>
      </c>
      <c r="F125" s="21"/>
      <c r="G125" s="160" t="s">
        <v>245</v>
      </c>
      <c r="H125" s="157"/>
      <c r="I125" s="171" t="s">
        <v>330</v>
      </c>
      <c r="J125" s="21"/>
      <c r="K125" s="21"/>
      <c r="L125" s="21"/>
      <c r="P125" s="21"/>
      <c r="Q125" s="21"/>
      <c r="R125" s="21"/>
      <c r="S125" s="21"/>
      <c r="T125" s="21"/>
      <c r="V125" s="21"/>
      <c r="X125" s="21"/>
      <c r="Z125" s="21"/>
      <c r="AB125" s="21"/>
      <c r="AE125" s="21"/>
      <c r="AF125" s="21"/>
      <c r="AG125" s="21"/>
    </row>
    <row r="126" spans="3:33" ht="15.75" hidden="1" customHeight="1">
      <c r="C126" s="159" t="s">
        <v>331</v>
      </c>
      <c r="D126" s="21"/>
      <c r="E126" s="169" t="s">
        <v>332</v>
      </c>
      <c r="F126" s="21"/>
      <c r="G126" s="160" t="s">
        <v>253</v>
      </c>
      <c r="H126" s="157"/>
      <c r="I126" s="173" t="s">
        <v>117</v>
      </c>
      <c r="J126" s="21"/>
      <c r="K126" s="21"/>
      <c r="L126" s="21"/>
      <c r="P126" s="21"/>
      <c r="Q126" s="21"/>
      <c r="R126" s="21"/>
      <c r="S126" s="21"/>
      <c r="T126" s="21"/>
      <c r="V126" s="21"/>
      <c r="X126" s="21"/>
      <c r="Z126" s="21"/>
      <c r="AB126" s="21"/>
      <c r="AE126" s="21"/>
      <c r="AF126" s="21"/>
      <c r="AG126" s="21"/>
    </row>
    <row r="127" spans="3:33" ht="15.75" hidden="1" customHeight="1">
      <c r="C127" s="159" t="s">
        <v>333</v>
      </c>
      <c r="D127" s="21"/>
      <c r="E127" s="21"/>
      <c r="F127" s="21"/>
      <c r="G127" s="21"/>
      <c r="H127" s="157"/>
      <c r="I127" s="160" t="s">
        <v>119</v>
      </c>
      <c r="J127" s="21"/>
      <c r="K127" s="21"/>
      <c r="L127" s="21"/>
      <c r="P127" s="21"/>
      <c r="Q127" s="21"/>
      <c r="R127" s="21"/>
      <c r="S127" s="21"/>
      <c r="T127" s="21"/>
      <c r="V127" s="21"/>
      <c r="X127" s="21"/>
      <c r="Z127" s="21"/>
      <c r="AB127" s="21"/>
      <c r="AE127" s="21"/>
      <c r="AF127" s="21"/>
      <c r="AG127" s="21"/>
    </row>
    <row r="128" spans="3:33" ht="15.75" hidden="1" customHeight="1">
      <c r="C128" s="159" t="s">
        <v>334</v>
      </c>
      <c r="D128" s="21"/>
      <c r="E128" s="21"/>
      <c r="F128" s="21"/>
      <c r="G128" s="21"/>
      <c r="H128" s="21"/>
      <c r="I128" s="21"/>
      <c r="J128" s="21"/>
      <c r="K128" s="21"/>
      <c r="L128" s="21"/>
      <c r="P128" s="21"/>
      <c r="Q128" s="21"/>
      <c r="R128" s="21"/>
      <c r="S128" s="21"/>
      <c r="T128" s="21"/>
      <c r="V128" s="21"/>
      <c r="X128" s="21"/>
      <c r="Z128" s="21"/>
      <c r="AB128" s="21"/>
      <c r="AE128" s="21"/>
      <c r="AF128" s="21"/>
      <c r="AG128" s="21"/>
    </row>
    <row r="129" spans="3:33" ht="15.75" hidden="1" customHeight="1">
      <c r="C129" s="159" t="s">
        <v>335</v>
      </c>
      <c r="D129" s="21"/>
      <c r="E129" s="21"/>
      <c r="F129" s="21"/>
      <c r="G129" s="21"/>
      <c r="H129" s="21"/>
      <c r="I129" s="21"/>
      <c r="J129" s="21"/>
      <c r="K129" s="21"/>
      <c r="L129" s="21"/>
      <c r="P129" s="21"/>
      <c r="Q129" s="21"/>
      <c r="R129" s="21"/>
      <c r="S129" s="21"/>
      <c r="T129" s="21"/>
      <c r="V129" s="21"/>
      <c r="X129" s="21"/>
      <c r="Z129" s="21"/>
      <c r="AB129" s="21"/>
      <c r="AE129" s="21"/>
      <c r="AF129" s="21"/>
      <c r="AG129" s="21"/>
    </row>
    <row r="130" spans="3:33" ht="15.75" hidden="1" customHeight="1">
      <c r="C130" s="159" t="s">
        <v>234</v>
      </c>
      <c r="D130" s="21"/>
      <c r="E130" s="21"/>
      <c r="F130" s="21"/>
      <c r="G130" s="21"/>
      <c r="H130" s="21"/>
      <c r="I130" s="21"/>
      <c r="J130" s="21"/>
      <c r="K130" s="21"/>
      <c r="L130" s="21"/>
      <c r="P130" s="21"/>
      <c r="Q130" s="21"/>
      <c r="R130" s="21"/>
      <c r="S130" s="21"/>
      <c r="T130" s="21"/>
      <c r="V130" s="21"/>
      <c r="X130" s="21"/>
      <c r="Z130" s="21"/>
      <c r="AB130" s="21"/>
      <c r="AE130" s="21"/>
      <c r="AF130" s="21"/>
      <c r="AG130" s="21"/>
    </row>
    <row r="131" spans="3:33" ht="15.75" hidden="1" customHeight="1">
      <c r="C131" s="159" t="s">
        <v>336</v>
      </c>
      <c r="D131" s="21"/>
      <c r="E131" s="21"/>
      <c r="F131" s="21"/>
      <c r="G131" s="21"/>
      <c r="H131" s="21"/>
      <c r="I131" s="21"/>
      <c r="J131" s="21"/>
      <c r="K131" s="21"/>
      <c r="L131" s="21"/>
      <c r="P131" s="21"/>
      <c r="Q131" s="21"/>
      <c r="R131" s="21"/>
      <c r="S131" s="21"/>
      <c r="T131" s="21"/>
      <c r="V131" s="21"/>
      <c r="X131" s="21"/>
      <c r="Z131" s="21"/>
      <c r="AB131" s="21"/>
      <c r="AE131" s="21"/>
      <c r="AF131" s="21"/>
      <c r="AG131" s="21"/>
    </row>
    <row r="132" spans="3:33" ht="15.75" hidden="1" customHeight="1">
      <c r="C132" s="159" t="s">
        <v>101</v>
      </c>
      <c r="D132" s="21"/>
      <c r="E132" s="21"/>
      <c r="F132" s="21"/>
      <c r="G132" s="21"/>
      <c r="H132" s="21"/>
      <c r="I132" s="21"/>
      <c r="J132" s="21"/>
      <c r="K132" s="21"/>
      <c r="L132" s="21"/>
      <c r="P132" s="21"/>
      <c r="Q132" s="21"/>
      <c r="R132" s="21"/>
      <c r="S132" s="21"/>
      <c r="T132" s="21"/>
      <c r="V132" s="21"/>
      <c r="X132" s="21"/>
      <c r="Z132" s="21"/>
      <c r="AB132" s="21"/>
      <c r="AE132" s="21"/>
      <c r="AF132" s="21"/>
      <c r="AG132" s="21"/>
    </row>
    <row r="133" spans="3:33" ht="15.75" customHeight="1">
      <c r="C133" s="21"/>
      <c r="D133" s="21"/>
      <c r="E133" s="21"/>
      <c r="F133" s="21"/>
      <c r="G133" s="21"/>
      <c r="H133" s="21"/>
      <c r="I133" s="21"/>
      <c r="J133" s="21"/>
      <c r="K133" s="21"/>
      <c r="L133" s="21"/>
      <c r="P133" s="21"/>
      <c r="Q133" s="21"/>
      <c r="R133" s="21"/>
      <c r="S133" s="21"/>
      <c r="T133" s="21"/>
      <c r="V133" s="21"/>
      <c r="X133" s="21"/>
      <c r="Z133" s="21"/>
      <c r="AB133" s="21"/>
      <c r="AE133" s="21"/>
      <c r="AF133" s="21"/>
      <c r="AG133" s="21"/>
    </row>
    <row r="134" spans="3:33" ht="15.75" customHeight="1">
      <c r="C134" s="21"/>
      <c r="D134" s="21"/>
      <c r="E134" s="21"/>
      <c r="F134" s="21"/>
      <c r="G134" s="21"/>
      <c r="H134" s="21"/>
      <c r="I134" s="21"/>
      <c r="J134" s="21"/>
      <c r="K134" s="21"/>
      <c r="L134" s="21"/>
      <c r="P134" s="21"/>
      <c r="Q134" s="21"/>
      <c r="R134" s="21"/>
      <c r="S134" s="21"/>
      <c r="T134" s="21"/>
      <c r="V134" s="21"/>
      <c r="X134" s="21"/>
      <c r="Z134" s="21"/>
      <c r="AB134" s="21"/>
      <c r="AE134" s="21"/>
      <c r="AF134" s="21"/>
      <c r="AG134" s="21"/>
    </row>
    <row r="135" spans="3:33" ht="15.75" customHeight="1">
      <c r="F135" s="21"/>
      <c r="L135" s="21"/>
      <c r="P135" s="21"/>
      <c r="Q135" s="21"/>
      <c r="R135" s="21"/>
      <c r="S135" s="21"/>
      <c r="T135" s="21"/>
      <c r="V135" s="21"/>
      <c r="X135" s="21"/>
      <c r="Z135" s="21"/>
      <c r="AB135" s="21"/>
      <c r="AE135" s="21"/>
      <c r="AF135" s="21"/>
      <c r="AG135" s="21"/>
    </row>
    <row r="136" spans="3:33" ht="15.75" customHeight="1">
      <c r="F136" s="21"/>
      <c r="L136" s="21"/>
      <c r="P136" s="21"/>
      <c r="Q136" s="21"/>
      <c r="R136" s="21"/>
      <c r="S136" s="21"/>
      <c r="T136" s="21"/>
      <c r="V136" s="21"/>
      <c r="X136" s="21"/>
      <c r="Z136" s="21"/>
      <c r="AB136" s="21"/>
      <c r="AE136" s="21"/>
      <c r="AF136" s="21"/>
      <c r="AG136" s="21"/>
    </row>
    <row r="137" spans="3:33" ht="15.75" customHeight="1">
      <c r="F137" s="21"/>
      <c r="L137" s="21"/>
      <c r="P137" s="21"/>
      <c r="Q137" s="21"/>
      <c r="R137" s="21"/>
      <c r="S137" s="21"/>
      <c r="T137" s="21"/>
      <c r="V137" s="21"/>
      <c r="X137" s="21"/>
      <c r="Z137" s="21"/>
      <c r="AB137" s="21"/>
      <c r="AE137" s="21"/>
      <c r="AF137" s="21"/>
      <c r="AG137" s="21"/>
    </row>
    <row r="138" spans="3:33" ht="15.75" customHeight="1">
      <c r="F138" s="21"/>
      <c r="L138" s="21"/>
      <c r="P138" s="21"/>
      <c r="Q138" s="21"/>
      <c r="R138" s="21"/>
      <c r="S138" s="21"/>
      <c r="T138" s="21"/>
      <c r="V138" s="21"/>
      <c r="X138" s="21"/>
      <c r="Z138" s="21"/>
      <c r="AB138" s="21"/>
      <c r="AE138" s="21"/>
      <c r="AF138" s="21"/>
      <c r="AG138" s="21"/>
    </row>
    <row r="139" spans="3:33" ht="15.75" customHeight="1">
      <c r="F139" s="21"/>
      <c r="L139" s="21"/>
      <c r="P139" s="21"/>
      <c r="Q139" s="21"/>
      <c r="R139" s="21"/>
      <c r="S139" s="21"/>
      <c r="T139" s="21"/>
      <c r="V139" s="21"/>
      <c r="X139" s="21"/>
      <c r="Z139" s="21"/>
      <c r="AB139" s="21"/>
      <c r="AE139" s="21"/>
      <c r="AF139" s="21"/>
      <c r="AG139" s="21"/>
    </row>
    <row r="140" spans="3:33" ht="15.75" customHeight="1">
      <c r="F140" s="21"/>
      <c r="L140" s="21"/>
      <c r="P140" s="21"/>
      <c r="Q140" s="21"/>
      <c r="R140" s="21"/>
      <c r="S140" s="21"/>
      <c r="T140" s="21"/>
      <c r="V140" s="21"/>
      <c r="X140" s="21"/>
      <c r="Z140" s="21"/>
      <c r="AB140" s="21"/>
      <c r="AE140" s="21"/>
      <c r="AF140" s="21"/>
      <c r="AG140" s="21"/>
    </row>
    <row r="141" spans="3:33" ht="15.75" customHeight="1">
      <c r="F141" s="21"/>
      <c r="L141" s="21"/>
      <c r="P141" s="21"/>
      <c r="Q141" s="21"/>
      <c r="R141" s="21"/>
      <c r="S141" s="21"/>
      <c r="T141" s="21"/>
      <c r="V141" s="21"/>
      <c r="X141" s="21"/>
      <c r="Z141" s="21"/>
      <c r="AB141" s="21"/>
      <c r="AE141" s="21"/>
      <c r="AF141" s="21"/>
      <c r="AG141" s="21"/>
    </row>
    <row r="142" spans="3:33" ht="15.75" customHeight="1">
      <c r="F142" s="21"/>
      <c r="L142" s="21"/>
      <c r="P142" s="21"/>
      <c r="Q142" s="21"/>
      <c r="R142" s="21"/>
      <c r="S142" s="21"/>
      <c r="T142" s="21"/>
      <c r="V142" s="21"/>
      <c r="X142" s="21"/>
      <c r="Z142" s="21"/>
      <c r="AB142" s="21"/>
      <c r="AE142" s="21"/>
      <c r="AF142" s="21"/>
      <c r="AG142" s="21"/>
    </row>
    <row r="143" spans="3:33" ht="15.75" customHeight="1">
      <c r="F143" s="21"/>
      <c r="L143" s="21"/>
      <c r="P143" s="21"/>
      <c r="Q143" s="21"/>
      <c r="R143" s="21"/>
      <c r="S143" s="21"/>
      <c r="T143" s="21"/>
      <c r="V143" s="21"/>
      <c r="X143" s="21"/>
      <c r="Z143" s="21"/>
      <c r="AB143" s="21"/>
      <c r="AE143" s="21"/>
      <c r="AF143" s="21"/>
      <c r="AG143" s="21"/>
    </row>
    <row r="144" spans="3:33" ht="15.75" customHeight="1">
      <c r="F144" s="21"/>
      <c r="L144" s="21"/>
      <c r="P144" s="21"/>
      <c r="Q144" s="21"/>
      <c r="R144" s="21"/>
      <c r="S144" s="21"/>
      <c r="T144" s="21"/>
      <c r="V144" s="21"/>
      <c r="X144" s="21"/>
      <c r="Z144" s="21"/>
      <c r="AB144" s="21"/>
      <c r="AE144" s="21"/>
      <c r="AF144" s="21"/>
      <c r="AG144" s="21"/>
    </row>
    <row r="145" spans="6:33" ht="15.75" customHeight="1">
      <c r="F145" s="21"/>
      <c r="L145" s="21"/>
      <c r="P145" s="21"/>
      <c r="Q145" s="21"/>
      <c r="R145" s="21"/>
      <c r="S145" s="21"/>
      <c r="T145" s="21"/>
      <c r="V145" s="21"/>
      <c r="X145" s="21"/>
      <c r="Z145" s="21"/>
      <c r="AB145" s="21"/>
      <c r="AE145" s="21"/>
      <c r="AF145" s="21"/>
      <c r="AG145" s="21"/>
    </row>
    <row r="146" spans="6:33" ht="15.75" customHeight="1">
      <c r="F146" s="21"/>
      <c r="L146" s="21"/>
      <c r="P146" s="21"/>
      <c r="Q146" s="21"/>
      <c r="R146" s="21"/>
      <c r="S146" s="21"/>
      <c r="T146" s="21"/>
      <c r="V146" s="21"/>
      <c r="X146" s="21"/>
      <c r="Z146" s="21"/>
      <c r="AB146" s="21"/>
      <c r="AE146" s="21"/>
      <c r="AF146" s="21"/>
      <c r="AG146" s="21"/>
    </row>
    <row r="147" spans="6:33" ht="15.75" customHeight="1">
      <c r="F147" s="21"/>
      <c r="L147" s="21"/>
      <c r="P147" s="21"/>
      <c r="Q147" s="21"/>
      <c r="R147" s="21"/>
      <c r="S147" s="21"/>
      <c r="T147" s="21"/>
      <c r="V147" s="21"/>
      <c r="X147" s="21"/>
      <c r="Z147" s="21"/>
      <c r="AB147" s="21"/>
      <c r="AE147" s="21"/>
      <c r="AF147" s="21"/>
      <c r="AG147" s="21"/>
    </row>
    <row r="148" spans="6:33" ht="15.75" customHeight="1">
      <c r="F148" s="21"/>
      <c r="L148" s="21"/>
      <c r="P148" s="21"/>
      <c r="Q148" s="21"/>
      <c r="R148" s="21"/>
      <c r="S148" s="21"/>
      <c r="T148" s="21"/>
      <c r="V148" s="21"/>
      <c r="X148" s="21"/>
      <c r="Z148" s="21"/>
      <c r="AB148" s="21"/>
      <c r="AE148" s="21"/>
      <c r="AF148" s="21"/>
      <c r="AG148" s="21"/>
    </row>
    <row r="149" spans="6:33" ht="15.75" customHeight="1">
      <c r="F149" s="21"/>
      <c r="L149" s="21"/>
      <c r="P149" s="21"/>
      <c r="Q149" s="21"/>
      <c r="R149" s="21"/>
      <c r="S149" s="21"/>
      <c r="T149" s="21"/>
      <c r="V149" s="21"/>
      <c r="X149" s="21"/>
      <c r="Z149" s="21"/>
      <c r="AB149" s="21"/>
      <c r="AE149" s="21"/>
      <c r="AF149" s="21"/>
      <c r="AG149" s="21"/>
    </row>
    <row r="150" spans="6:33" ht="15.75" customHeight="1">
      <c r="F150" s="21"/>
      <c r="L150" s="21"/>
      <c r="P150" s="21"/>
      <c r="Q150" s="21"/>
      <c r="R150" s="21"/>
      <c r="S150" s="21"/>
      <c r="T150" s="21"/>
      <c r="V150" s="21"/>
      <c r="X150" s="21"/>
      <c r="Z150" s="21"/>
      <c r="AB150" s="21"/>
      <c r="AE150" s="21"/>
      <c r="AF150" s="21"/>
      <c r="AG150" s="21"/>
    </row>
    <row r="151" spans="6:33" ht="15.75" customHeight="1">
      <c r="F151" s="21"/>
      <c r="L151" s="21"/>
      <c r="P151" s="21"/>
      <c r="Q151" s="21"/>
      <c r="R151" s="21"/>
      <c r="S151" s="21"/>
      <c r="T151" s="21"/>
      <c r="V151" s="21"/>
      <c r="X151" s="21"/>
      <c r="Z151" s="21"/>
      <c r="AB151" s="21"/>
      <c r="AE151" s="21"/>
      <c r="AF151" s="21"/>
      <c r="AG151" s="21"/>
    </row>
    <row r="152" spans="6:33" ht="15.75" customHeight="1">
      <c r="F152" s="21"/>
      <c r="L152" s="21"/>
      <c r="P152" s="21"/>
      <c r="Q152" s="21"/>
      <c r="R152" s="21"/>
      <c r="S152" s="21"/>
      <c r="T152" s="21"/>
      <c r="V152" s="21"/>
      <c r="X152" s="21"/>
      <c r="Z152" s="21"/>
      <c r="AB152" s="21"/>
      <c r="AE152" s="21"/>
      <c r="AF152" s="21"/>
      <c r="AG152" s="21"/>
    </row>
    <row r="153" spans="6:33" ht="15.75" customHeight="1">
      <c r="F153" s="21"/>
      <c r="L153" s="21"/>
      <c r="P153" s="21"/>
      <c r="Q153" s="21"/>
      <c r="R153" s="21"/>
      <c r="S153" s="21"/>
      <c r="T153" s="21"/>
      <c r="V153" s="21"/>
      <c r="X153" s="21"/>
      <c r="Z153" s="21"/>
      <c r="AB153" s="21"/>
      <c r="AE153" s="21"/>
      <c r="AF153" s="21"/>
      <c r="AG153" s="21"/>
    </row>
    <row r="154" spans="6:33" ht="15.75" customHeight="1">
      <c r="F154" s="21"/>
      <c r="L154" s="21"/>
      <c r="P154" s="21"/>
      <c r="Q154" s="21"/>
      <c r="R154" s="21"/>
      <c r="S154" s="21"/>
      <c r="T154" s="21"/>
      <c r="V154" s="21"/>
      <c r="X154" s="21"/>
      <c r="Z154" s="21"/>
      <c r="AB154" s="21"/>
      <c r="AE154" s="21"/>
      <c r="AF154" s="21"/>
      <c r="AG154" s="21"/>
    </row>
    <row r="155" spans="6:33" ht="15.75" customHeight="1">
      <c r="F155" s="21"/>
      <c r="L155" s="21"/>
      <c r="P155" s="21"/>
      <c r="Q155" s="21"/>
      <c r="R155" s="21"/>
      <c r="S155" s="21"/>
      <c r="T155" s="21"/>
      <c r="V155" s="21"/>
      <c r="X155" s="21"/>
      <c r="Z155" s="21"/>
      <c r="AB155" s="21"/>
      <c r="AE155" s="21"/>
      <c r="AF155" s="21"/>
      <c r="AG155" s="21"/>
    </row>
    <row r="156" spans="6:33" ht="15.75" customHeight="1">
      <c r="F156" s="21"/>
      <c r="L156" s="21"/>
      <c r="P156" s="21"/>
      <c r="Q156" s="21"/>
      <c r="R156" s="21"/>
      <c r="S156" s="21"/>
      <c r="T156" s="21"/>
      <c r="V156" s="21"/>
      <c r="X156" s="21"/>
      <c r="Z156" s="21"/>
      <c r="AB156" s="21"/>
      <c r="AE156" s="21"/>
      <c r="AF156" s="21"/>
      <c r="AG156" s="21"/>
    </row>
    <row r="157" spans="6:33" ht="15.75" customHeight="1">
      <c r="F157" s="21"/>
      <c r="L157" s="21"/>
      <c r="P157" s="21"/>
      <c r="Q157" s="21"/>
      <c r="R157" s="21"/>
      <c r="S157" s="21"/>
      <c r="T157" s="21"/>
      <c r="V157" s="21"/>
      <c r="X157" s="21"/>
      <c r="Z157" s="21"/>
      <c r="AB157" s="21"/>
      <c r="AE157" s="21"/>
      <c r="AF157" s="21"/>
      <c r="AG157" s="21"/>
    </row>
    <row r="158" spans="6:33" ht="15.75" customHeight="1">
      <c r="F158" s="21"/>
      <c r="L158" s="21"/>
      <c r="P158" s="21"/>
      <c r="Q158" s="21"/>
      <c r="R158" s="21"/>
      <c r="S158" s="21"/>
      <c r="T158" s="21"/>
      <c r="V158" s="21"/>
      <c r="X158" s="21"/>
      <c r="Z158" s="21"/>
      <c r="AB158" s="21"/>
      <c r="AE158" s="21"/>
      <c r="AF158" s="21"/>
      <c r="AG158" s="21"/>
    </row>
    <row r="159" spans="6:33" ht="15.75" customHeight="1">
      <c r="F159" s="21"/>
      <c r="L159" s="21"/>
      <c r="P159" s="21"/>
      <c r="Q159" s="21"/>
      <c r="R159" s="21"/>
      <c r="S159" s="21"/>
      <c r="T159" s="21"/>
      <c r="V159" s="21"/>
      <c r="X159" s="21"/>
      <c r="Z159" s="21"/>
      <c r="AB159" s="21"/>
      <c r="AE159" s="21"/>
      <c r="AF159" s="21"/>
      <c r="AG159" s="21"/>
    </row>
    <row r="160" spans="6: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c r="F320" s="21"/>
      <c r="L320" s="21"/>
      <c r="P320" s="21"/>
      <c r="Q320" s="21"/>
      <c r="R320" s="21"/>
      <c r="S320" s="21"/>
      <c r="T320" s="21"/>
      <c r="V320" s="21"/>
      <c r="X320" s="21"/>
      <c r="Z320" s="21"/>
      <c r="AB320" s="21"/>
      <c r="AE320" s="21"/>
      <c r="AF320" s="21"/>
      <c r="AG320" s="21"/>
    </row>
    <row r="321" spans="6:33" ht="15.75" customHeight="1">
      <c r="F321" s="21"/>
      <c r="L321" s="21"/>
      <c r="P321" s="21"/>
      <c r="Q321" s="21"/>
      <c r="R321" s="21"/>
      <c r="S321" s="21"/>
      <c r="T321" s="21"/>
      <c r="V321" s="21"/>
      <c r="X321" s="21"/>
      <c r="Z321" s="21"/>
      <c r="AB321" s="21"/>
      <c r="AE321" s="21"/>
      <c r="AF321" s="21"/>
      <c r="AG321" s="21"/>
    </row>
    <row r="322" spans="6:33" ht="15.75" customHeight="1">
      <c r="F322" s="21"/>
      <c r="L322" s="21"/>
      <c r="P322" s="21"/>
      <c r="Q322" s="21"/>
      <c r="R322" s="21"/>
      <c r="S322" s="21"/>
      <c r="T322" s="21"/>
      <c r="V322" s="21"/>
      <c r="X322" s="21"/>
      <c r="Z322" s="21"/>
      <c r="AB322" s="21"/>
      <c r="AE322" s="21"/>
      <c r="AF322" s="21"/>
      <c r="AG322" s="21"/>
    </row>
    <row r="323" spans="6:33" ht="15.75" customHeight="1">
      <c r="F323" s="21"/>
      <c r="L323" s="21"/>
      <c r="P323" s="21"/>
      <c r="Q323" s="21"/>
      <c r="R323" s="21"/>
      <c r="S323" s="21"/>
      <c r="T323" s="21"/>
      <c r="V323" s="21"/>
      <c r="X323" s="21"/>
      <c r="Z323" s="21"/>
      <c r="AB323" s="21"/>
      <c r="AE323" s="21"/>
      <c r="AF323" s="21"/>
      <c r="AG323" s="21"/>
    </row>
    <row r="324" spans="6:33" ht="15.75" customHeight="1">
      <c r="F324" s="21"/>
      <c r="L324" s="21"/>
      <c r="P324" s="21"/>
      <c r="Q324" s="21"/>
      <c r="R324" s="21"/>
      <c r="S324" s="21"/>
      <c r="T324" s="21"/>
      <c r="V324" s="21"/>
      <c r="X324" s="21"/>
      <c r="Z324" s="21"/>
      <c r="AB324" s="21"/>
      <c r="AE324" s="21"/>
      <c r="AF324" s="21"/>
      <c r="AG324" s="21"/>
    </row>
    <row r="325" spans="6:33" ht="15.75" customHeight="1">
      <c r="F325" s="21"/>
      <c r="L325" s="21"/>
      <c r="P325" s="21"/>
      <c r="Q325" s="21"/>
      <c r="R325" s="21"/>
      <c r="S325" s="21"/>
      <c r="T325" s="21"/>
      <c r="V325" s="21"/>
      <c r="X325" s="21"/>
      <c r="Z325" s="21"/>
      <c r="AB325" s="21"/>
      <c r="AE325" s="21"/>
      <c r="AF325" s="21"/>
      <c r="AG325" s="21"/>
    </row>
    <row r="326" spans="6:33" ht="15.75" customHeight="1">
      <c r="F326" s="21"/>
      <c r="L326" s="21"/>
      <c r="P326" s="21"/>
      <c r="Q326" s="21"/>
      <c r="R326" s="21"/>
      <c r="S326" s="21"/>
      <c r="T326" s="21"/>
      <c r="V326" s="21"/>
      <c r="X326" s="21"/>
      <c r="Z326" s="21"/>
      <c r="AB326" s="21"/>
      <c r="AE326" s="21"/>
      <c r="AF326" s="21"/>
      <c r="AG326" s="21"/>
    </row>
    <row r="327" spans="6:33" ht="15.75" customHeight="1">
      <c r="F327" s="21"/>
      <c r="L327" s="21"/>
      <c r="P327" s="21"/>
      <c r="Q327" s="21"/>
      <c r="R327" s="21"/>
      <c r="S327" s="21"/>
      <c r="T327" s="21"/>
      <c r="V327" s="21"/>
      <c r="X327" s="21"/>
      <c r="Z327" s="21"/>
      <c r="AB327" s="21"/>
      <c r="AE327" s="21"/>
      <c r="AF327" s="21"/>
      <c r="AG327" s="21"/>
    </row>
    <row r="328" spans="6:33" ht="15.75" customHeight="1">
      <c r="F328" s="21"/>
      <c r="L328" s="21"/>
      <c r="P328" s="21"/>
      <c r="Q328" s="21"/>
      <c r="R328" s="21"/>
      <c r="S328" s="21"/>
      <c r="T328" s="21"/>
      <c r="V328" s="21"/>
      <c r="X328" s="21"/>
      <c r="Z328" s="21"/>
      <c r="AB328" s="21"/>
      <c r="AE328" s="21"/>
      <c r="AF328" s="21"/>
      <c r="AG328" s="21"/>
    </row>
    <row r="329" spans="6:33" ht="15.75" customHeight="1">
      <c r="F329" s="21"/>
      <c r="L329" s="21"/>
      <c r="P329" s="21"/>
      <c r="Q329" s="21"/>
      <c r="R329" s="21"/>
      <c r="S329" s="21"/>
      <c r="T329" s="21"/>
      <c r="V329" s="21"/>
      <c r="X329" s="21"/>
      <c r="Z329" s="21"/>
      <c r="AB329" s="21"/>
      <c r="AE329" s="21"/>
      <c r="AF329" s="21"/>
      <c r="AG329" s="21"/>
    </row>
    <row r="330" spans="6:33" ht="15.75" customHeight="1">
      <c r="F330" s="21"/>
      <c r="L330" s="21"/>
      <c r="P330" s="21"/>
      <c r="Q330" s="21"/>
      <c r="R330" s="21"/>
      <c r="S330" s="21"/>
      <c r="T330" s="21"/>
      <c r="V330" s="21"/>
      <c r="X330" s="21"/>
      <c r="Z330" s="21"/>
      <c r="AB330" s="21"/>
      <c r="AE330" s="21"/>
      <c r="AF330" s="21"/>
      <c r="AG330" s="21"/>
    </row>
    <row r="331" spans="6:33" ht="15.75" customHeight="1">
      <c r="F331" s="21"/>
      <c r="L331" s="21"/>
      <c r="P331" s="21"/>
      <c r="Q331" s="21"/>
      <c r="R331" s="21"/>
      <c r="S331" s="21"/>
      <c r="T331" s="21"/>
      <c r="V331" s="21"/>
      <c r="X331" s="21"/>
      <c r="Z331" s="21"/>
      <c r="AB331" s="21"/>
      <c r="AE331" s="21"/>
      <c r="AF331" s="21"/>
      <c r="AG331" s="21"/>
    </row>
    <row r="332" spans="6:33" ht="15.75" customHeight="1">
      <c r="F332" s="21"/>
      <c r="L332" s="21"/>
      <c r="P332" s="21"/>
      <c r="Q332" s="21"/>
      <c r="R332" s="21"/>
      <c r="S332" s="21"/>
      <c r="T332" s="21"/>
      <c r="V332" s="21"/>
      <c r="X332" s="21"/>
      <c r="Z332" s="21"/>
      <c r="AB332" s="21"/>
      <c r="AE332" s="21"/>
      <c r="AF332" s="21"/>
      <c r="AG332" s="21"/>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7">
    <mergeCell ref="Y25:Y26"/>
    <mergeCell ref="Y27:Y28"/>
    <mergeCell ref="Y15:Y16"/>
    <mergeCell ref="X15:X16"/>
    <mergeCell ref="Y14:Z14"/>
    <mergeCell ref="X27:X28"/>
    <mergeCell ref="X25:X26"/>
    <mergeCell ref="Y29:Y31"/>
    <mergeCell ref="X29:X31"/>
    <mergeCell ref="S25:S26"/>
    <mergeCell ref="T29:T31"/>
    <mergeCell ref="U29:U31"/>
    <mergeCell ref="V29:V31"/>
    <mergeCell ref="W29:W31"/>
    <mergeCell ref="N25:N26"/>
    <mergeCell ref="N29:N31"/>
    <mergeCell ref="N27:N28"/>
    <mergeCell ref="O29:O31"/>
    <mergeCell ref="P29:P31"/>
    <mergeCell ref="P25:P26"/>
    <mergeCell ref="O27:O28"/>
    <mergeCell ref="P27:P28"/>
    <mergeCell ref="V25:V26"/>
    <mergeCell ref="W25:W26"/>
    <mergeCell ref="T27:T28"/>
    <mergeCell ref="S29:S31"/>
    <mergeCell ref="V27:V28"/>
    <mergeCell ref="S27:S28"/>
    <mergeCell ref="W27:W28"/>
    <mergeCell ref="A1:C4"/>
    <mergeCell ref="A5:AO5"/>
    <mergeCell ref="E9:AM9"/>
    <mergeCell ref="AC27:AC28"/>
    <mergeCell ref="AG27:AG28"/>
    <mergeCell ref="AF27:AF28"/>
    <mergeCell ref="AF29:AF31"/>
    <mergeCell ref="AG29:AG31"/>
    <mergeCell ref="AE29:AE31"/>
    <mergeCell ref="AH25:AH31"/>
    <mergeCell ref="AE25:AE26"/>
    <mergeCell ref="AF25:AF26"/>
    <mergeCell ref="AN27:AN28"/>
    <mergeCell ref="AN25:AN26"/>
    <mergeCell ref="AM29:AM31"/>
    <mergeCell ref="AL29:AL31"/>
    <mergeCell ref="AL25:AL26"/>
    <mergeCell ref="G27:G28"/>
    <mergeCell ref="G25:G26"/>
    <mergeCell ref="E25:E31"/>
    <mergeCell ref="G29:G30"/>
    <mergeCell ref="I25:I31"/>
    <mergeCell ref="H25:H31"/>
    <mergeCell ref="T25:T26"/>
    <mergeCell ref="AM1:AO1"/>
    <mergeCell ref="AM2:AO2"/>
    <mergeCell ref="AM3:AO3"/>
    <mergeCell ref="AM4:AO4"/>
    <mergeCell ref="AH12:AK14"/>
    <mergeCell ref="M11:AK11"/>
    <mergeCell ref="O12:AG13"/>
    <mergeCell ref="E7:AM7"/>
    <mergeCell ref="E6:AO6"/>
    <mergeCell ref="S14:T14"/>
    <mergeCell ref="O14:P14"/>
    <mergeCell ref="E8:AM8"/>
    <mergeCell ref="D1:AL4"/>
    <mergeCell ref="AL12:AM14"/>
    <mergeCell ref="AN12:AO14"/>
    <mergeCell ref="AL11:AO11"/>
    <mergeCell ref="AN15:AN16"/>
    <mergeCell ref="AO15:AO16"/>
    <mergeCell ref="AM15:AM16"/>
    <mergeCell ref="AL15:AL16"/>
    <mergeCell ref="AI17:AI19"/>
    <mergeCell ref="AH17:AH19"/>
    <mergeCell ref="Z15:Z16"/>
    <mergeCell ref="AB15:AB16"/>
    <mergeCell ref="AC15:AC16"/>
    <mergeCell ref="AE15:AE16"/>
    <mergeCell ref="AF15:AF16"/>
    <mergeCell ref="AG15:AG16"/>
    <mergeCell ref="AC25:AC26"/>
    <mergeCell ref="AG25:AG26"/>
    <mergeCell ref="AO25:AO26"/>
    <mergeCell ref="AA25:AA26"/>
    <mergeCell ref="AB25:AB26"/>
    <mergeCell ref="AM25:AM26"/>
    <mergeCell ref="AB29:AB31"/>
    <mergeCell ref="AA29:AA31"/>
    <mergeCell ref="AD29:AD31"/>
    <mergeCell ref="AO29:AO31"/>
    <mergeCell ref="AO27:AO28"/>
    <mergeCell ref="AN29:AN31"/>
    <mergeCell ref="AL27:AL28"/>
    <mergeCell ref="AD25:AD26"/>
    <mergeCell ref="AD15:AD16"/>
    <mergeCell ref="AA27:AA28"/>
    <mergeCell ref="AB27:AB28"/>
    <mergeCell ref="AC29:AC31"/>
    <mergeCell ref="AD27:AD28"/>
    <mergeCell ref="AE27:AE28"/>
    <mergeCell ref="AM27:AM28"/>
    <mergeCell ref="AI15:AI16"/>
    <mergeCell ref="AH15:AH16"/>
    <mergeCell ref="AK25:AK31"/>
    <mergeCell ref="AK21:AK23"/>
    <mergeCell ref="AK37:AK39"/>
    <mergeCell ref="AK33:AK35"/>
    <mergeCell ref="AI21:AI23"/>
    <mergeCell ref="AI33:AI35"/>
    <mergeCell ref="AI25:AI31"/>
    <mergeCell ref="AH33:AH35"/>
    <mergeCell ref="AI37:AI39"/>
    <mergeCell ref="AJ37:AJ39"/>
    <mergeCell ref="AH37:AH39"/>
    <mergeCell ref="AJ33:AJ35"/>
    <mergeCell ref="AK15:AK16"/>
    <mergeCell ref="AK17:AK19"/>
    <mergeCell ref="AJ25:AJ31"/>
    <mergeCell ref="AJ17:AJ19"/>
    <mergeCell ref="AJ15:AJ16"/>
    <mergeCell ref="AH21:AH23"/>
    <mergeCell ref="AJ21:AJ23"/>
    <mergeCell ref="M29:M31"/>
    <mergeCell ref="L33:L35"/>
    <mergeCell ref="L37:L39"/>
    <mergeCell ref="K33:K35"/>
    <mergeCell ref="J33:J35"/>
    <mergeCell ref="L25:L31"/>
    <mergeCell ref="H33:H35"/>
    <mergeCell ref="H37:H39"/>
    <mergeCell ref="A37:A39"/>
    <mergeCell ref="A33:A35"/>
    <mergeCell ref="A25:A31"/>
    <mergeCell ref="B37:B39"/>
    <mergeCell ref="B33:B35"/>
    <mergeCell ref="B25:B31"/>
    <mergeCell ref="K37:K39"/>
    <mergeCell ref="J37:J39"/>
    <mergeCell ref="I33:I35"/>
    <mergeCell ref="F37:F39"/>
    <mergeCell ref="E37:E39"/>
    <mergeCell ref="I37:I39"/>
    <mergeCell ref="E33:E35"/>
    <mergeCell ref="F33:F35"/>
    <mergeCell ref="C11:D14"/>
    <mergeCell ref="A11:B14"/>
    <mergeCell ref="Q15:Q16"/>
    <mergeCell ref="N15:N16"/>
    <mergeCell ref="O15:O16"/>
    <mergeCell ref="E11:H14"/>
    <mergeCell ref="I11:L14"/>
    <mergeCell ref="P15:P16"/>
    <mergeCell ref="L15:L16"/>
    <mergeCell ref="AC14:AG14"/>
    <mergeCell ref="AA14:AB14"/>
    <mergeCell ref="AA15:AA16"/>
    <mergeCell ref="J25:J31"/>
    <mergeCell ref="K25:K31"/>
    <mergeCell ref="K21:K23"/>
    <mergeCell ref="L21:L23"/>
    <mergeCell ref="F21:F23"/>
    <mergeCell ref="F25:F31"/>
    <mergeCell ref="H21:H23"/>
    <mergeCell ref="R15:R16"/>
    <mergeCell ref="S15:S16"/>
    <mergeCell ref="V15:V16"/>
    <mergeCell ref="W15:W16"/>
    <mergeCell ref="M25:M26"/>
    <mergeCell ref="O25:O26"/>
    <mergeCell ref="U25:U26"/>
    <mergeCell ref="U27:U28"/>
    <mergeCell ref="Z25:Z26"/>
    <mergeCell ref="Z27:Z28"/>
    <mergeCell ref="Z29:Z31"/>
    <mergeCell ref="M15:M16"/>
    <mergeCell ref="M12:N14"/>
    <mergeCell ref="M27:M28"/>
    <mergeCell ref="E17:E19"/>
    <mergeCell ref="E21:E23"/>
    <mergeCell ref="J17:J19"/>
    <mergeCell ref="I17:I19"/>
    <mergeCell ref="A17:A19"/>
    <mergeCell ref="A21:A23"/>
    <mergeCell ref="B21:B23"/>
    <mergeCell ref="F17:F19"/>
    <mergeCell ref="B17:B19"/>
    <mergeCell ref="H17:H19"/>
    <mergeCell ref="F15:F16"/>
    <mergeCell ref="E15:E16"/>
    <mergeCell ref="J15:J16"/>
    <mergeCell ref="I15:I16"/>
    <mergeCell ref="A15:A16"/>
    <mergeCell ref="G15:G16"/>
    <mergeCell ref="C15:C16"/>
    <mergeCell ref="B15:B16"/>
    <mergeCell ref="D15:D16"/>
    <mergeCell ref="H15:H16"/>
    <mergeCell ref="K17:K19"/>
    <mergeCell ref="K15:K16"/>
    <mergeCell ref="I21:I23"/>
    <mergeCell ref="J21:J23"/>
    <mergeCell ref="U14:V14"/>
    <mergeCell ref="W14:X14"/>
    <mergeCell ref="U15:U16"/>
    <mergeCell ref="T15:T16"/>
    <mergeCell ref="L17:L19"/>
  </mergeCells>
  <conditionalFormatting sqref="I17 AI17 I21 AI21 I25 AI25 I33 AI33 I37 AI37">
    <cfRule type="cellIs" dxfId="221" priority="1" operator="equal">
      <formula>"1 - Rara vez"</formula>
    </cfRule>
  </conditionalFormatting>
  <conditionalFormatting sqref="I17 AI17 I21 AI21 I25 AI25 I33 AI33 I37 AI37">
    <cfRule type="cellIs" dxfId="220" priority="2" operator="equal">
      <formula>"2 - Improbable"</formula>
    </cfRule>
  </conditionalFormatting>
  <conditionalFormatting sqref="I17 AI17 I21 AI21 I25 AI25 I33 AI33 I37 AI37">
    <cfRule type="cellIs" dxfId="219" priority="3" operator="equal">
      <formula>"3 - Posible"</formula>
    </cfRule>
  </conditionalFormatting>
  <conditionalFormatting sqref="I17 AI17 I21 AI21 I25 AI25 I33 AI33 I37 AI37">
    <cfRule type="cellIs" dxfId="218" priority="4" operator="equal">
      <formula>"4 - Probable"</formula>
    </cfRule>
  </conditionalFormatting>
  <conditionalFormatting sqref="J17 AI17:AJ17 J21 AI21:AJ21 J25 AI25:AJ25 J33 AI33:AJ33 J37 AI37:AJ37">
    <cfRule type="cellIs" dxfId="217" priority="5" operator="equal">
      <formula>"1 - Insignificante"</formula>
    </cfRule>
  </conditionalFormatting>
  <conditionalFormatting sqref="J17 AI17:AJ17 J21 AI21:AJ21 J25 AI25:AJ25 J33 AI33:AJ33 J37 AI37:AJ37">
    <cfRule type="cellIs" dxfId="216" priority="6" operator="equal">
      <formula>"2 - Menor"</formula>
    </cfRule>
  </conditionalFormatting>
  <conditionalFormatting sqref="J17 AI17:AJ17 J21 AI21:AJ21 J25 AI25:AJ25 J33 AI33:AJ33 J37 AI37:AJ37">
    <cfRule type="cellIs" dxfId="215" priority="7" operator="equal">
      <formula>"3 - Moderado"</formula>
    </cfRule>
  </conditionalFormatting>
  <conditionalFormatting sqref="J17 AI17:AJ17 J21 AI21:AJ21 J25 AI25:AJ25 J33 AI33:AJ33 J37 AI37:AJ37">
    <cfRule type="cellIs" dxfId="214" priority="8" operator="equal">
      <formula>"4 - Mayor"</formula>
    </cfRule>
  </conditionalFormatting>
  <conditionalFormatting sqref="K17 AJ17:AK17 K21 AJ21:AK21 K25 AJ25:AK25 K33 AJ33:AK33 K37 AJ37:AK37">
    <cfRule type="cellIs" dxfId="213" priority="9" operator="equal">
      <formula>"Zona de Riesgo Baja"</formula>
    </cfRule>
  </conditionalFormatting>
  <conditionalFormatting sqref="K17 AJ17:AK17 K21 AJ21:AK21 K25 AJ25:AK25 K33 AJ33:AK33 K37 AJ37:AK37">
    <cfRule type="cellIs" dxfId="212" priority="10" operator="equal">
      <formula>"Zona de Riesgo Moderada"</formula>
    </cfRule>
  </conditionalFormatting>
  <conditionalFormatting sqref="K17:K19 AK17:AK19 K21:K23 AK21:AK23 K25:K31 AK25:AK31 K33:K35 AK33:AK35 K37:K39 AK37:AK39">
    <cfRule type="containsText" dxfId="211" priority="11" operator="containsText" text="Zona de Riesgo Extrema">
      <formula>NOT(ISERROR(SEARCH(("Zona de Riesgo Extrema"),(K17))))</formula>
    </cfRule>
  </conditionalFormatting>
  <conditionalFormatting sqref="K17:K19 AK17:AK19 K21:K23 AK21:AK23 K25:K31 AK25:AK31 K33:K35 AK33:AK35 K37:K39 AK37:AK39">
    <cfRule type="containsText" dxfId="210" priority="12" operator="containsText" text="Zona de Riesgo Alta">
      <formula>NOT(ISERROR(SEARCH(("Zona de Riesgo Alta"),(K17))))</formula>
    </cfRule>
  </conditionalFormatting>
  <conditionalFormatting sqref="AI17 AI21 AI25 AI33 AI37">
    <cfRule type="cellIs" dxfId="209" priority="13" operator="equal">
      <formula>"1 - Rara vez"</formula>
    </cfRule>
  </conditionalFormatting>
  <conditionalFormatting sqref="AI17 AI21 AI25 AI33 AI37">
    <cfRule type="cellIs" dxfId="208" priority="14" operator="equal">
      <formula>"2 - Improbable"</formula>
    </cfRule>
  </conditionalFormatting>
  <conditionalFormatting sqref="AI17 AI21 AI25 AI33 AI37">
    <cfRule type="cellIs" dxfId="207" priority="15" operator="equal">
      <formula>"3 - Posible"</formula>
    </cfRule>
  </conditionalFormatting>
  <conditionalFormatting sqref="AI17 AI21 AI25 AI33 AI37">
    <cfRule type="cellIs" dxfId="206" priority="16" operator="equal">
      <formula>"4 - Probable"</formula>
    </cfRule>
  </conditionalFormatting>
  <conditionalFormatting sqref="AJ17 AJ21 AJ25 AJ33 AJ37">
    <cfRule type="cellIs" dxfId="205" priority="17" operator="equal">
      <formula>"1 - Insignificante"</formula>
    </cfRule>
  </conditionalFormatting>
  <conditionalFormatting sqref="AJ17 AJ21 AJ25 AJ33 AJ37">
    <cfRule type="cellIs" dxfId="204" priority="18" operator="equal">
      <formula>"2 - Menor"</formula>
    </cfRule>
  </conditionalFormatting>
  <conditionalFormatting sqref="AJ17 AJ21 AJ25 AJ33 AJ37">
    <cfRule type="cellIs" dxfId="203" priority="19" operator="equal">
      <formula>"3 - Moderado"</formula>
    </cfRule>
  </conditionalFormatting>
  <conditionalFormatting sqref="AJ17 AJ21 AJ25 AJ33 AJ37">
    <cfRule type="cellIs" dxfId="202" priority="20" operator="equal">
      <formula>"4 - Mayor"</formula>
    </cfRule>
  </conditionalFormatting>
  <conditionalFormatting sqref="AK17 AK21 AK25 AK33 AK37">
    <cfRule type="cellIs" dxfId="201" priority="21" operator="equal">
      <formula>"Zona de Riesgo Baja"</formula>
    </cfRule>
  </conditionalFormatting>
  <conditionalFormatting sqref="AK17 AK21 AK25 AK33 AK37">
    <cfRule type="cellIs" dxfId="200" priority="22" operator="equal">
      <formula>"Zona de Riesgo Moderada"</formula>
    </cfRule>
  </conditionalFormatting>
  <conditionalFormatting sqref="I17:I19 AI17:AI19 I21:I23 AI21:AI23 I25:I31 AI25:AI31 I33:I35 AI33:AI35 I37:I39 AI37:AI39">
    <cfRule type="containsText" dxfId="199" priority="23" operator="containsText" text="5 - Casi seguro">
      <formula>NOT(ISERROR(SEARCH(("5 - Casi seguro"),(I17))))</formula>
    </cfRule>
  </conditionalFormatting>
  <conditionalFormatting sqref="J17:J19 AJ17:AJ19 J21:J23 AJ21:AJ23 J25:J31 AJ25:AJ31 J33:J35 AJ33:AJ35 J37:J39 AJ37:AJ39">
    <cfRule type="containsText" dxfId="198" priority="24" operator="containsText" text="5 - Catastrófico">
      <formula>NOT(ISERROR(SEARCH(("5 - Catastrófico"),(J17))))</formula>
    </cfRule>
  </conditionalFormatting>
  <dataValidations count="17">
    <dataValidation type="list" allowBlank="1" showInputMessage="1" showErrorMessage="1" prompt=" - " sqref="R17:R19 R21:R23 R25:R31 R33:R35 R37:R39">
      <formula1>$N$120:$N$121</formula1>
    </dataValidation>
    <dataValidation type="list" allowBlank="1" showInputMessage="1" showErrorMessage="1" prompt=" - " sqref="A17 A21 A25 A33 A37">
      <formula1>$C$104:$C$117</formula1>
    </dataValidation>
    <dataValidation type="list" allowBlank="1" showInputMessage="1" showErrorMessage="1" prompt=" - " sqref="C17:C19 C21:C23 C25:C31 C33:C34 C37:C39">
      <formula1>$E$104:$E$121</formula1>
    </dataValidation>
    <dataValidation type="list" allowBlank="1" showInputMessage="1" showErrorMessage="1" prompt=" - " sqref="L17 L21 L25 L33 L37">
      <formula1>$E$124:$E$126</formula1>
    </dataValidation>
    <dataValidation type="list" allowBlank="1" showInputMessage="1" showErrorMessage="1" prompt=" - " sqref="J17 AJ17 J21 AJ21 J25 AJ25 J33 AJ33 J37 AJ37">
      <formula1>$G$111:$G$115</formula1>
    </dataValidation>
    <dataValidation type="list" allowBlank="1" showInputMessage="1" showErrorMessage="1" prompt=" - " sqref="N17:N19 N21:N23 N25 N27 N29 N33:N35 N37:N39">
      <formula1>$I$110:$I$111</formula1>
    </dataValidation>
    <dataValidation type="list" allowBlank="1" showInputMessage="1" showErrorMessage="1" prompt=" - " sqref="AG23 AG35 AG39">
      <formula1>$N$132:$N$133</formula1>
    </dataValidation>
    <dataValidation type="list" allowBlank="1" showInputMessage="1" showErrorMessage="1" prompt=" - " sqref="P17:P19 P21:P23 P25 P27 P29 P33:P35 P37:P39">
      <formula1>$J$114:$J$115</formula1>
    </dataValidation>
    <dataValidation type="list" allowBlank="1" showInputMessage="1" showErrorMessage="1" prompt=" - " sqref="T17:T19 V17:V19 X17:X19 Z17:Z19 T21:T23 V21:V23 X21:X23 Z21:Z23 T25 V25 X25 Z25 T27 V27 X27 Z27 T29 V29 X29 Z29 T33:T35 V33:V35 X33:X35 Z33:Z35 T37:T39 V37:V39 X37:X39 Z37:Z39">
      <formula1>$I$114:$I$115</formula1>
    </dataValidation>
    <dataValidation type="list" allowBlank="1" showInputMessage="1" showErrorMessage="1" prompt=" - " sqref="AG17:AG19 AG21:AG22 AG25 AG27 AG29 AG33:AG34 AG37:AG38">
      <formula1>$I$126:$I$127</formula1>
    </dataValidation>
    <dataValidation type="list" allowBlank="1" showInputMessage="1" showErrorMessage="1" prompt=" - " sqref="K17 AK17 K21 AK21 K25 AK25 K33 AK33 K37 AK37">
      <formula1>$I$104:$I$107</formula1>
    </dataValidation>
    <dataValidation type="list" allowBlank="1" showInputMessage="1" showErrorMessage="1" prompt=" - " sqref="I17 AI17 I21 AI21 I25 AI25 I33 AI33 I37 AI37">
      <formula1>$G$104:$G$108</formula1>
    </dataValidation>
    <dataValidation type="list" allowBlank="1" showInputMessage="1" showErrorMessage="1" prompt=" - " sqref="C35">
      <formula1>$J$110:$J$127</formula1>
    </dataValidation>
    <dataValidation type="list" allowBlank="1" showInputMessage="1" showErrorMessage="1" prompt=" - " sqref="AE17:AE19 AE21:AE23 AE25 AE27 AE29 AE33:AE35 AE37:AE39">
      <formula1>$I$121:$I$123</formula1>
    </dataValidation>
    <dataValidation type="list" allowBlank="1" showInputMessage="1" showErrorMessage="1" prompt=" - " sqref="AH17 AD17:AD19 AF17:AF19 AH21 AD21:AD23 AF21:AF23 AD25 AF25 AH25 AD27 AF27 AD29 AF29 AH33 AD33:AD35 AF33:AF35 AH37 AD37:AD39 AF37:AF39">
      <formula1>$G$124:$G$126</formula1>
    </dataValidation>
    <dataValidation type="list" allowBlank="1" showInputMessage="1" showErrorMessage="1" prompt=" - " sqref="H17 H21 H25 H33 H37">
      <formula1>$C$120:$C$131</formula1>
    </dataValidation>
    <dataValidation type="list" allowBlank="1" showInputMessage="1" showErrorMessage="1" prompt=" - " sqref="AB17:AB19 AB21:AB23 AB25 AB27 AB29 AB33:AB35 AB37:AB39">
      <formula1>$I$116:$I$118</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42"/>
      <c r="BG1" s="142"/>
      <c r="BH1" s="142"/>
      <c r="BI1" s="142"/>
      <c r="BJ1" s="142"/>
      <c r="BK1" s="142"/>
      <c r="BL1" s="142"/>
      <c r="BM1" s="142"/>
      <c r="BN1" s="142"/>
      <c r="BO1" s="142"/>
      <c r="BP1" s="142"/>
      <c r="BQ1" s="142"/>
      <c r="BR1" s="142"/>
      <c r="BS1" s="142"/>
      <c r="BT1" s="142"/>
      <c r="BU1" s="142"/>
      <c r="BV1" s="143"/>
      <c r="BW1" s="143"/>
      <c r="BX1" s="14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42"/>
      <c r="BG2" s="142"/>
      <c r="BH2" s="142"/>
      <c r="BI2" s="142"/>
      <c r="BJ2" s="142"/>
      <c r="BK2" s="142"/>
      <c r="BL2" s="142"/>
      <c r="BM2" s="142"/>
      <c r="BN2" s="142"/>
      <c r="BO2" s="142"/>
      <c r="BP2" s="142"/>
      <c r="BQ2" s="142"/>
      <c r="BR2" s="142"/>
      <c r="BS2" s="142"/>
      <c r="BT2" s="142"/>
      <c r="BU2" s="142"/>
      <c r="BV2" s="143"/>
      <c r="BW2" s="143"/>
      <c r="BX2" s="14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42"/>
      <c r="BG3" s="142"/>
      <c r="BH3" s="142"/>
      <c r="BI3" s="142"/>
      <c r="BJ3" s="142"/>
      <c r="BK3" s="142"/>
      <c r="BL3" s="142"/>
      <c r="BM3" s="142"/>
      <c r="BN3" s="142"/>
      <c r="BO3" s="142"/>
      <c r="BP3" s="142"/>
      <c r="BQ3" s="142"/>
      <c r="BR3" s="142"/>
      <c r="BS3" s="142"/>
      <c r="BT3" s="142"/>
      <c r="BU3" s="142"/>
      <c r="BV3" s="143"/>
      <c r="BW3" s="143"/>
      <c r="BX3" s="14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42"/>
      <c r="BG4" s="142"/>
      <c r="BH4" s="142"/>
      <c r="BI4" s="142"/>
      <c r="BJ4" s="142"/>
      <c r="BK4" s="142"/>
      <c r="BL4" s="142"/>
      <c r="BM4" s="142"/>
      <c r="BN4" s="142"/>
      <c r="BO4" s="142"/>
      <c r="BP4" s="142"/>
      <c r="BQ4" s="142"/>
      <c r="BR4" s="142"/>
      <c r="BS4" s="142"/>
      <c r="BT4" s="142"/>
      <c r="BU4" s="142"/>
      <c r="BV4" s="143"/>
      <c r="BW4" s="143"/>
      <c r="BX4" s="14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2"/>
      <c r="BG5" s="142"/>
      <c r="BH5" s="142"/>
      <c r="BI5" s="142"/>
      <c r="BJ5" s="142"/>
      <c r="BK5" s="142"/>
      <c r="BL5" s="142"/>
      <c r="BM5" s="142"/>
      <c r="BN5" s="142"/>
      <c r="BO5" s="142"/>
      <c r="BP5" s="142"/>
      <c r="BQ5" s="142"/>
      <c r="BR5" s="142"/>
      <c r="BS5" s="142"/>
      <c r="BT5" s="142"/>
      <c r="BU5" s="142"/>
      <c r="BV5" s="142"/>
      <c r="BW5" s="142"/>
      <c r="BX5" s="142"/>
    </row>
    <row r="6" spans="1:77"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42"/>
      <c r="BG6" s="142"/>
      <c r="BH6" s="142"/>
      <c r="BI6" s="142"/>
      <c r="BJ6" s="142"/>
      <c r="BK6" s="142"/>
      <c r="BL6" s="142"/>
      <c r="BM6" s="142"/>
      <c r="BN6" s="142"/>
      <c r="BO6" s="142"/>
      <c r="BP6" s="142"/>
      <c r="BQ6" s="142"/>
      <c r="BR6" s="142"/>
      <c r="BS6" s="142"/>
      <c r="BT6" s="142"/>
      <c r="BU6" s="142"/>
      <c r="BV6" s="142"/>
      <c r="BW6" s="142"/>
      <c r="BX6" s="142"/>
    </row>
    <row r="7" spans="1:77" ht="30" customHeight="1">
      <c r="A7" s="403" t="s">
        <v>6</v>
      </c>
      <c r="B7" s="320"/>
      <c r="C7" s="320"/>
      <c r="D7" s="313"/>
      <c r="E7" s="425"/>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c r="BE7" s="313"/>
      <c r="BF7" s="142"/>
      <c r="BG7" s="142"/>
      <c r="BH7" s="142"/>
      <c r="BI7" s="142"/>
      <c r="BJ7" s="142"/>
      <c r="BK7" s="142"/>
      <c r="BL7" s="142"/>
      <c r="BM7" s="142"/>
      <c r="BN7" s="142"/>
      <c r="BO7" s="142"/>
      <c r="BP7" s="142"/>
      <c r="BQ7" s="142"/>
      <c r="BR7" s="142"/>
      <c r="BS7" s="142"/>
      <c r="BT7" s="142"/>
      <c r="BU7" s="142"/>
      <c r="BV7" s="142"/>
      <c r="BW7" s="142"/>
      <c r="BX7" s="142"/>
    </row>
    <row r="8" spans="1:77" ht="30" customHeight="1">
      <c r="A8" s="403" t="s">
        <v>9</v>
      </c>
      <c r="B8" s="320"/>
      <c r="C8" s="320"/>
      <c r="D8" s="313"/>
      <c r="E8" s="425"/>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E8" s="313"/>
      <c r="BF8" s="142"/>
      <c r="BG8" s="142"/>
      <c r="BH8" s="142"/>
      <c r="BI8" s="142"/>
      <c r="BJ8" s="142"/>
      <c r="BK8" s="142"/>
      <c r="BL8" s="142"/>
      <c r="BM8" s="142"/>
      <c r="BN8" s="142"/>
      <c r="BO8" s="142"/>
      <c r="BP8" s="142"/>
      <c r="BQ8" s="142"/>
      <c r="BR8" s="142"/>
      <c r="BS8" s="142"/>
      <c r="BT8" s="142"/>
      <c r="BU8" s="142"/>
      <c r="BV8" s="142"/>
      <c r="BW8" s="142"/>
      <c r="BX8" s="142"/>
    </row>
    <row r="9" spans="1:77" ht="30" customHeight="1">
      <c r="A9" s="403" t="s">
        <v>11</v>
      </c>
      <c r="B9" s="320"/>
      <c r="C9" s="320"/>
      <c r="D9" s="313"/>
      <c r="E9" s="425"/>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13"/>
      <c r="BF9" s="142"/>
      <c r="BG9" s="142"/>
      <c r="BH9" s="142"/>
      <c r="BI9" s="142"/>
      <c r="BJ9" s="142"/>
      <c r="BK9" s="142"/>
      <c r="BL9" s="142"/>
      <c r="BM9" s="142"/>
      <c r="BN9" s="142"/>
      <c r="BO9" s="142"/>
      <c r="BP9" s="142"/>
      <c r="BQ9" s="142"/>
      <c r="BR9" s="142"/>
      <c r="BS9" s="142"/>
      <c r="BT9" s="142"/>
      <c r="BU9" s="142"/>
      <c r="BV9" s="142"/>
      <c r="BW9" s="142"/>
      <c r="BX9" s="142"/>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2"/>
      <c r="BG10" s="142"/>
      <c r="BH10" s="142"/>
      <c r="BI10" s="142"/>
      <c r="BJ10" s="142"/>
      <c r="BK10" s="142"/>
      <c r="BL10" s="142"/>
      <c r="BM10" s="142"/>
      <c r="BN10" s="142"/>
      <c r="BO10" s="142"/>
      <c r="BP10" s="142"/>
      <c r="BQ10" s="142"/>
      <c r="BR10" s="142"/>
      <c r="BS10" s="142"/>
      <c r="BT10" s="142"/>
      <c r="BU10" s="142"/>
      <c r="BV10" s="142"/>
      <c r="BW10" s="142"/>
      <c r="BX10" s="142"/>
    </row>
    <row r="11" spans="1:77" ht="38.25" customHeight="1">
      <c r="A11" s="395" t="s">
        <v>13</v>
      </c>
      <c r="B11" s="381"/>
      <c r="C11" s="394"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44"/>
      <c r="BG11" s="144"/>
      <c r="BH11" s="144"/>
      <c r="BI11" s="144"/>
      <c r="BJ11" s="144"/>
      <c r="BK11" s="144"/>
      <c r="BL11" s="144"/>
      <c r="BM11" s="144"/>
      <c r="BN11" s="144"/>
      <c r="BO11" s="144"/>
      <c r="BP11" s="144"/>
      <c r="BQ11" s="144"/>
      <c r="BR11" s="144"/>
      <c r="BS11" s="144"/>
      <c r="BT11" s="144"/>
      <c r="BU11" s="144"/>
      <c r="BV11" s="144"/>
      <c r="BW11" s="144"/>
      <c r="BX11" s="144"/>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42"/>
      <c r="BG12" s="142"/>
      <c r="BH12" s="142"/>
      <c r="BI12" s="142"/>
      <c r="BJ12" s="142"/>
      <c r="BK12" s="142"/>
      <c r="BL12" s="142"/>
      <c r="BM12" s="142"/>
      <c r="BN12" s="142"/>
      <c r="BO12" s="142"/>
      <c r="BP12" s="142"/>
      <c r="BQ12" s="142"/>
      <c r="BR12" s="142"/>
      <c r="BS12" s="142"/>
      <c r="BT12" s="142"/>
      <c r="BU12" s="142"/>
      <c r="BV12" s="142"/>
      <c r="BW12" s="142"/>
      <c r="BX12" s="142"/>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42"/>
      <c r="BG13" s="142"/>
      <c r="BH13" s="142"/>
      <c r="BI13" s="142"/>
      <c r="BJ13" s="142"/>
      <c r="BK13" s="142"/>
      <c r="BL13" s="142"/>
      <c r="BM13" s="142"/>
      <c r="BN13" s="142"/>
      <c r="BO13" s="142"/>
      <c r="BP13" s="142"/>
      <c r="BQ13" s="142"/>
      <c r="BR13" s="142"/>
      <c r="BS13" s="142"/>
      <c r="BT13" s="142"/>
      <c r="BU13" s="142"/>
      <c r="BV13" s="142"/>
      <c r="BW13" s="142"/>
      <c r="BX13" s="142"/>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1199</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3.5"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76</v>
      </c>
      <c r="AL15" s="38" t="s">
        <v>73</v>
      </c>
      <c r="AM15" s="37" t="s">
        <v>77</v>
      </c>
      <c r="AN15" s="38" t="s">
        <v>73</v>
      </c>
      <c r="AO15" s="37" t="s">
        <v>78</v>
      </c>
      <c r="AP15" s="38" t="s">
        <v>73</v>
      </c>
      <c r="AQ15" s="37" t="s">
        <v>81</v>
      </c>
      <c r="AR15" s="38" t="s">
        <v>73</v>
      </c>
      <c r="AS15" s="37" t="s">
        <v>84</v>
      </c>
      <c r="AT15" s="37" t="s">
        <v>85</v>
      </c>
      <c r="AU15" s="37" t="s">
        <v>86</v>
      </c>
      <c r="AV15" s="37" t="s">
        <v>87</v>
      </c>
      <c r="AW15" s="37" t="s">
        <v>88</v>
      </c>
      <c r="AX15" s="37" t="s">
        <v>89</v>
      </c>
      <c r="AY15" s="40" t="s">
        <v>35</v>
      </c>
      <c r="AZ15" s="37" t="s">
        <v>69</v>
      </c>
      <c r="BA15" s="3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30" customHeight="1">
      <c r="A16" s="332" t="s">
        <v>106</v>
      </c>
      <c r="B16" s="424"/>
      <c r="C16" s="145"/>
      <c r="D16" s="145"/>
      <c r="E16" s="423"/>
      <c r="F16" s="423"/>
      <c r="G16" s="21"/>
      <c r="H16" s="423"/>
      <c r="I16" s="335" t="s">
        <v>115</v>
      </c>
      <c r="J16" s="50" t="s">
        <v>117</v>
      </c>
      <c r="K16" s="50" t="s">
        <v>117</v>
      </c>
      <c r="L16" s="50" t="s">
        <v>117</v>
      </c>
      <c r="M16" s="50" t="s">
        <v>117</v>
      </c>
      <c r="N16" s="50" t="s">
        <v>117</v>
      </c>
      <c r="O16" s="50" t="s">
        <v>117</v>
      </c>
      <c r="P16" s="50" t="s">
        <v>117</v>
      </c>
      <c r="Q16" s="50" t="s">
        <v>117</v>
      </c>
      <c r="R16" s="50" t="s">
        <v>117</v>
      </c>
      <c r="S16" s="50" t="s">
        <v>117</v>
      </c>
      <c r="T16" s="50" t="s">
        <v>117</v>
      </c>
      <c r="U16" s="50" t="s">
        <v>117</v>
      </c>
      <c r="V16" s="50" t="s">
        <v>117</v>
      </c>
      <c r="W16" s="50" t="s">
        <v>117</v>
      </c>
      <c r="X16" s="50" t="s">
        <v>117</v>
      </c>
      <c r="Y16" s="50" t="s">
        <v>117</v>
      </c>
      <c r="Z16" s="50" t="s">
        <v>117</v>
      </c>
      <c r="AA16" s="50" t="s">
        <v>117</v>
      </c>
      <c r="AB16" s="50">
        <f t="shared" ref="AB16:AB19" si="0">COUNTIF(J16:AA16,"Si")</f>
        <v>18</v>
      </c>
      <c r="AC16" s="335" t="s">
        <v>121</v>
      </c>
      <c r="AD16" s="332" t="s">
        <v>155</v>
      </c>
      <c r="AE16" s="145"/>
      <c r="AF16" s="61" t="s">
        <v>170</v>
      </c>
      <c r="AG16" s="145"/>
      <c r="AH16" s="61">
        <v>30</v>
      </c>
      <c r="AI16" s="145"/>
      <c r="AJ16" s="61">
        <v>15</v>
      </c>
      <c r="AK16" s="145"/>
      <c r="AL16" s="61">
        <v>15</v>
      </c>
      <c r="AM16" s="145"/>
      <c r="AN16" s="61">
        <v>15</v>
      </c>
      <c r="AO16" s="145"/>
      <c r="AP16" s="61">
        <v>15</v>
      </c>
      <c r="AQ16" s="145"/>
      <c r="AR16" s="51">
        <v>10</v>
      </c>
      <c r="AS16" s="61">
        <f t="shared" ref="AS16:AS19" si="1">AH16+AJ16+AL16+AN16+AP16+AR16</f>
        <v>100</v>
      </c>
      <c r="AT16" s="61" t="s">
        <v>137</v>
      </c>
      <c r="AU16" s="55" t="s">
        <v>326</v>
      </c>
      <c r="AV16" s="61" t="s">
        <v>137</v>
      </c>
      <c r="AW16" s="153"/>
      <c r="AX16" s="335" t="s">
        <v>137</v>
      </c>
      <c r="AY16" s="335" t="s">
        <v>115</v>
      </c>
      <c r="AZ16" s="335" t="s">
        <v>121</v>
      </c>
      <c r="BA16" s="332" t="s">
        <v>155</v>
      </c>
      <c r="BB16" s="61">
        <v>1</v>
      </c>
      <c r="BC16" s="145"/>
      <c r="BD16" s="61">
        <v>1</v>
      </c>
      <c r="BE16" s="145"/>
      <c r="BF16" s="21"/>
      <c r="BG16" s="21"/>
      <c r="BH16" s="21"/>
      <c r="BI16" s="21"/>
      <c r="BJ16" s="21"/>
      <c r="BK16" s="21"/>
      <c r="BL16" s="21"/>
      <c r="BM16" s="21"/>
      <c r="BN16" s="21"/>
      <c r="BO16" s="21"/>
      <c r="BP16" s="21"/>
      <c r="BQ16" s="21"/>
      <c r="BR16" s="21"/>
      <c r="BS16" s="21"/>
      <c r="BT16" s="21"/>
      <c r="BU16" s="21"/>
      <c r="BV16" s="21"/>
      <c r="BW16" s="21"/>
      <c r="BX16" s="21"/>
      <c r="BY16" s="21"/>
    </row>
    <row r="17" spans="1:77" ht="30" customHeight="1">
      <c r="A17" s="333"/>
      <c r="B17" s="294"/>
      <c r="C17" s="145"/>
      <c r="D17" s="145"/>
      <c r="E17" s="333"/>
      <c r="F17" s="333"/>
      <c r="G17" s="21"/>
      <c r="H17" s="333"/>
      <c r="I17" s="333"/>
      <c r="J17" s="50"/>
      <c r="K17" s="50"/>
      <c r="L17" s="50"/>
      <c r="M17" s="50"/>
      <c r="N17" s="50"/>
      <c r="O17" s="50"/>
      <c r="P17" s="50"/>
      <c r="Q17" s="50"/>
      <c r="R17" s="50"/>
      <c r="S17" s="50"/>
      <c r="T17" s="50"/>
      <c r="U17" s="50"/>
      <c r="V17" s="50"/>
      <c r="W17" s="50"/>
      <c r="X17" s="50"/>
      <c r="Y17" s="50"/>
      <c r="Z17" s="50"/>
      <c r="AA17" s="50"/>
      <c r="AB17" s="50">
        <f t="shared" si="0"/>
        <v>0</v>
      </c>
      <c r="AC17" s="333"/>
      <c r="AD17" s="333"/>
      <c r="AE17" s="145"/>
      <c r="AF17" s="61"/>
      <c r="AG17" s="145"/>
      <c r="AH17" s="61"/>
      <c r="AI17" s="145"/>
      <c r="AJ17" s="61"/>
      <c r="AK17" s="145"/>
      <c r="AL17" s="61"/>
      <c r="AM17" s="145"/>
      <c r="AN17" s="61"/>
      <c r="AO17" s="145"/>
      <c r="AP17" s="61"/>
      <c r="AQ17" s="145"/>
      <c r="AR17" s="51"/>
      <c r="AS17" s="61">
        <f t="shared" si="1"/>
        <v>0</v>
      </c>
      <c r="AT17" s="61"/>
      <c r="AU17" s="55"/>
      <c r="AV17" s="61"/>
      <c r="AW17" s="153"/>
      <c r="AX17" s="333"/>
      <c r="AY17" s="333"/>
      <c r="AZ17" s="333"/>
      <c r="BA17" s="333"/>
      <c r="BB17" s="61">
        <v>2</v>
      </c>
      <c r="BC17" s="145"/>
      <c r="BD17" s="61">
        <v>2</v>
      </c>
      <c r="BE17" s="145"/>
      <c r="BF17" s="21"/>
      <c r="BG17" s="21"/>
      <c r="BH17" s="21"/>
      <c r="BI17" s="21"/>
      <c r="BJ17" s="21"/>
      <c r="BK17" s="21"/>
      <c r="BL17" s="21"/>
      <c r="BM17" s="21"/>
      <c r="BN17" s="21"/>
      <c r="BO17" s="21"/>
      <c r="BP17" s="21"/>
      <c r="BQ17" s="21"/>
      <c r="BR17" s="21"/>
      <c r="BS17" s="21"/>
      <c r="BT17" s="21"/>
      <c r="BU17" s="21"/>
      <c r="BV17" s="21"/>
      <c r="BW17" s="21"/>
      <c r="BX17" s="21"/>
      <c r="BY17" s="21"/>
    </row>
    <row r="18" spans="1:77" ht="30" customHeight="1">
      <c r="A18" s="333"/>
      <c r="B18" s="294"/>
      <c r="C18" s="145"/>
      <c r="D18" s="145"/>
      <c r="E18" s="333"/>
      <c r="F18" s="333"/>
      <c r="G18" s="21"/>
      <c r="H18" s="333"/>
      <c r="I18" s="333"/>
      <c r="J18" s="50"/>
      <c r="K18" s="50"/>
      <c r="L18" s="50"/>
      <c r="M18" s="50"/>
      <c r="N18" s="50"/>
      <c r="O18" s="50"/>
      <c r="P18" s="50"/>
      <c r="Q18" s="50"/>
      <c r="R18" s="50"/>
      <c r="S18" s="50"/>
      <c r="T18" s="50"/>
      <c r="U18" s="50"/>
      <c r="V18" s="50"/>
      <c r="W18" s="50"/>
      <c r="X18" s="50"/>
      <c r="Y18" s="50"/>
      <c r="Z18" s="50"/>
      <c r="AA18" s="50"/>
      <c r="AB18" s="50">
        <f t="shared" si="0"/>
        <v>0</v>
      </c>
      <c r="AC18" s="333"/>
      <c r="AD18" s="333"/>
      <c r="AE18" s="145"/>
      <c r="AF18" s="61"/>
      <c r="AG18" s="145"/>
      <c r="AH18" s="61"/>
      <c r="AI18" s="145"/>
      <c r="AJ18" s="61"/>
      <c r="AK18" s="145"/>
      <c r="AL18" s="61"/>
      <c r="AM18" s="145"/>
      <c r="AN18" s="61"/>
      <c r="AO18" s="145"/>
      <c r="AP18" s="61"/>
      <c r="AQ18" s="145"/>
      <c r="AR18" s="51"/>
      <c r="AS18" s="61">
        <f t="shared" si="1"/>
        <v>0</v>
      </c>
      <c r="AT18" s="61"/>
      <c r="AU18" s="55"/>
      <c r="AV18" s="61"/>
      <c r="AW18" s="153"/>
      <c r="AX18" s="333"/>
      <c r="AY18" s="333"/>
      <c r="AZ18" s="333"/>
      <c r="BA18" s="333"/>
      <c r="BB18" s="61">
        <v>3</v>
      </c>
      <c r="BC18" s="145"/>
      <c r="BD18" s="61">
        <v>3</v>
      </c>
      <c r="BE18" s="145"/>
      <c r="BF18" s="21"/>
      <c r="BG18" s="21"/>
      <c r="BH18" s="21"/>
      <c r="BI18" s="21"/>
      <c r="BJ18" s="21"/>
      <c r="BK18" s="21"/>
      <c r="BL18" s="21"/>
      <c r="BM18" s="21"/>
      <c r="BN18" s="21"/>
      <c r="BO18" s="21"/>
      <c r="BP18" s="21"/>
      <c r="BQ18" s="21"/>
      <c r="BR18" s="21"/>
      <c r="BS18" s="21"/>
      <c r="BT18" s="21"/>
      <c r="BU18" s="21"/>
      <c r="BV18" s="21"/>
      <c r="BW18" s="21"/>
      <c r="BX18" s="21"/>
      <c r="BY18" s="21"/>
    </row>
    <row r="19" spans="1:77" ht="30" customHeight="1">
      <c r="A19" s="334"/>
      <c r="B19" s="294"/>
      <c r="C19" s="145"/>
      <c r="D19" s="145"/>
      <c r="E19" s="334"/>
      <c r="F19" s="334"/>
      <c r="G19" s="21"/>
      <c r="H19" s="334"/>
      <c r="I19" s="334"/>
      <c r="J19" s="50"/>
      <c r="K19" s="50"/>
      <c r="L19" s="50"/>
      <c r="M19" s="50"/>
      <c r="N19" s="50"/>
      <c r="O19" s="50"/>
      <c r="P19" s="50"/>
      <c r="Q19" s="50"/>
      <c r="R19" s="50"/>
      <c r="S19" s="50"/>
      <c r="T19" s="50"/>
      <c r="U19" s="50"/>
      <c r="V19" s="50"/>
      <c r="W19" s="50"/>
      <c r="X19" s="50"/>
      <c r="Y19" s="50"/>
      <c r="Z19" s="50"/>
      <c r="AA19" s="50"/>
      <c r="AB19" s="50">
        <f t="shared" si="0"/>
        <v>0</v>
      </c>
      <c r="AC19" s="333"/>
      <c r="AD19" s="334"/>
      <c r="AE19" s="145"/>
      <c r="AF19" s="61"/>
      <c r="AG19" s="145"/>
      <c r="AH19" s="61"/>
      <c r="AI19" s="145"/>
      <c r="AJ19" s="61"/>
      <c r="AK19" s="145"/>
      <c r="AL19" s="61"/>
      <c r="AM19" s="145"/>
      <c r="AN19" s="61"/>
      <c r="AO19" s="145"/>
      <c r="AP19" s="61"/>
      <c r="AQ19" s="145"/>
      <c r="AR19" s="51"/>
      <c r="AS19" s="61">
        <f t="shared" si="1"/>
        <v>0</v>
      </c>
      <c r="AT19" s="61"/>
      <c r="AU19" s="55"/>
      <c r="AV19" s="61"/>
      <c r="AW19" s="153"/>
      <c r="AX19" s="334"/>
      <c r="AY19" s="334"/>
      <c r="AZ19" s="333"/>
      <c r="BA19" s="334"/>
      <c r="BB19" s="145"/>
      <c r="BC19" s="145"/>
      <c r="BD19" s="145"/>
      <c r="BE19" s="145"/>
      <c r="BF19" s="21"/>
      <c r="BG19" s="21"/>
      <c r="BH19" s="21"/>
      <c r="BI19" s="21"/>
      <c r="BJ19" s="21"/>
      <c r="BK19" s="21"/>
      <c r="BL19" s="21"/>
      <c r="BM19" s="21"/>
      <c r="BN19" s="21"/>
      <c r="BO19" s="21"/>
      <c r="BP19" s="21"/>
      <c r="BQ19" s="21"/>
      <c r="BR19" s="21"/>
      <c r="BS19" s="21"/>
      <c r="BT19" s="21"/>
      <c r="BU19" s="21"/>
      <c r="BV19" s="21"/>
      <c r="BW19" s="21"/>
      <c r="BX19" s="21"/>
      <c r="BY19" s="21"/>
    </row>
    <row r="20" spans="1:77">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5" t="s">
        <v>90</v>
      </c>
      <c r="D100" s="21"/>
      <c r="E100" s="156" t="s">
        <v>298</v>
      </c>
      <c r="F100" s="157"/>
      <c r="G100" s="158" t="s">
        <v>299</v>
      </c>
      <c r="H100" s="21"/>
      <c r="I100" s="156" t="s">
        <v>300</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59" t="s">
        <v>103</v>
      </c>
      <c r="D101" s="21"/>
      <c r="E101" s="160" t="s">
        <v>229</v>
      </c>
      <c r="F101" s="21"/>
      <c r="G101" s="160" t="s">
        <v>301</v>
      </c>
      <c r="H101" s="21"/>
      <c r="I101" s="160" t="s">
        <v>302</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59" t="s">
        <v>106</v>
      </c>
      <c r="D102" s="21"/>
      <c r="E102" s="160" t="s">
        <v>182</v>
      </c>
      <c r="F102" s="21"/>
      <c r="G102" s="160" t="s">
        <v>235</v>
      </c>
      <c r="H102" s="21"/>
      <c r="I102" s="160" t="s">
        <v>122</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59" t="s">
        <v>108</v>
      </c>
      <c r="D103" s="21"/>
      <c r="E103" s="160" t="s">
        <v>303</v>
      </c>
      <c r="F103" s="21"/>
      <c r="G103" s="160" t="s">
        <v>120</v>
      </c>
      <c r="H103" s="21"/>
      <c r="I103" s="160" t="s">
        <v>155</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59" t="s">
        <v>110</v>
      </c>
      <c r="D104" s="21"/>
      <c r="E104" s="160" t="s">
        <v>304</v>
      </c>
      <c r="F104" s="21"/>
      <c r="G104" s="160" t="s">
        <v>305</v>
      </c>
      <c r="H104" s="21"/>
      <c r="I104" s="160" t="s">
        <v>152</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59" t="s">
        <v>123</v>
      </c>
      <c r="D105" s="21"/>
      <c r="E105" s="160" t="s">
        <v>306</v>
      </c>
      <c r="F105" s="21"/>
      <c r="G105" s="162" t="s">
        <v>115</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59" t="s">
        <v>133</v>
      </c>
      <c r="D106" s="21"/>
      <c r="E106" s="160" t="s">
        <v>266</v>
      </c>
      <c r="F106" s="21"/>
      <c r="G106" s="21"/>
      <c r="H106" s="21"/>
      <c r="I106" s="156" t="s">
        <v>41</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59" t="s">
        <v>134</v>
      </c>
      <c r="D107" s="21"/>
      <c r="E107" s="160" t="s">
        <v>307</v>
      </c>
      <c r="F107" s="21"/>
      <c r="G107" s="158" t="s">
        <v>308</v>
      </c>
      <c r="H107" s="21"/>
      <c r="I107" s="160" t="s">
        <v>170</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59" t="s">
        <v>135</v>
      </c>
      <c r="D108" s="21"/>
      <c r="E108" s="160" t="s">
        <v>104</v>
      </c>
      <c r="F108" s="21"/>
      <c r="G108" s="160" t="s">
        <v>310</v>
      </c>
      <c r="H108" s="21"/>
      <c r="I108" s="160" t="s">
        <v>126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59" t="s">
        <v>138</v>
      </c>
      <c r="D109" s="21"/>
      <c r="E109" s="160" t="s">
        <v>156</v>
      </c>
      <c r="F109" s="21"/>
      <c r="G109" s="160" t="s">
        <v>139</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59" t="s">
        <v>140</v>
      </c>
      <c r="D110" s="21"/>
      <c r="E110" s="160" t="s">
        <v>311</v>
      </c>
      <c r="F110" s="21"/>
      <c r="G110" s="160" t="s">
        <v>121</v>
      </c>
      <c r="H110" s="21"/>
      <c r="I110" s="163" t="s">
        <v>312</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59" t="s">
        <v>136</v>
      </c>
      <c r="D111" s="21"/>
      <c r="E111" s="160" t="s">
        <v>313</v>
      </c>
      <c r="F111" s="21"/>
      <c r="G111" s="160" t="s">
        <v>236</v>
      </c>
      <c r="H111" s="21"/>
      <c r="I111" s="164">
        <v>15</v>
      </c>
      <c r="J111" s="165">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59" t="s">
        <v>142</v>
      </c>
      <c r="D112" s="21"/>
      <c r="E112" s="160" t="s">
        <v>314</v>
      </c>
      <c r="F112" s="21"/>
      <c r="G112" s="160" t="s">
        <v>151</v>
      </c>
      <c r="H112" s="21"/>
      <c r="I112" s="164">
        <v>0</v>
      </c>
      <c r="J112" s="165">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59" t="s">
        <v>144</v>
      </c>
      <c r="D113" s="21"/>
      <c r="E113" s="160" t="s">
        <v>315</v>
      </c>
      <c r="F113" s="21"/>
      <c r="G113" s="160" t="s">
        <v>117</v>
      </c>
      <c r="H113" s="21"/>
      <c r="I113" s="166">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59" t="s">
        <v>154</v>
      </c>
      <c r="D114" s="21"/>
      <c r="E114" s="160" t="s">
        <v>316</v>
      </c>
      <c r="F114" s="21"/>
      <c r="G114" s="160" t="s">
        <v>119</v>
      </c>
      <c r="H114" s="21"/>
      <c r="I114" s="167">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0" t="s">
        <v>317</v>
      </c>
      <c r="F115" s="21"/>
      <c r="G115" s="160" t="s">
        <v>318</v>
      </c>
      <c r="H115" s="21"/>
      <c r="I115" s="166">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5" t="s">
        <v>319</v>
      </c>
      <c r="D116" s="21"/>
      <c r="E116" s="160" t="s">
        <v>320</v>
      </c>
      <c r="F116" s="21"/>
      <c r="G116" s="160" t="s">
        <v>321</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59" t="s">
        <v>101</v>
      </c>
      <c r="D117" s="21"/>
      <c r="E117" s="160" t="s">
        <v>322</v>
      </c>
      <c r="F117" s="21"/>
      <c r="G117" s="160" t="s">
        <v>323</v>
      </c>
      <c r="H117" s="21"/>
      <c r="I117" s="158" t="s">
        <v>324</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15"/>
      <c r="D118" s="21"/>
      <c r="E118" s="160" t="s">
        <v>254</v>
      </c>
      <c r="F118" s="21"/>
      <c r="G118" s="21"/>
      <c r="H118" s="21"/>
      <c r="I118" s="160" t="s">
        <v>141</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15"/>
      <c r="D119" s="21"/>
      <c r="E119" s="21"/>
      <c r="F119" s="21"/>
      <c r="G119" s="21"/>
      <c r="H119" s="21"/>
      <c r="I119" s="160" t="s">
        <v>326</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15"/>
      <c r="D120" s="21"/>
      <c r="E120" s="163" t="s">
        <v>328</v>
      </c>
      <c r="F120" s="21"/>
      <c r="G120" s="158" t="s">
        <v>87</v>
      </c>
      <c r="H120" s="21"/>
      <c r="I120" s="160" t="s">
        <v>329</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15"/>
      <c r="D121" s="21"/>
      <c r="E121" s="169" t="s">
        <v>237</v>
      </c>
      <c r="F121" s="21"/>
      <c r="G121" s="160" t="s">
        <v>137</v>
      </c>
      <c r="H121" s="21"/>
      <c r="I121" s="170"/>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15"/>
      <c r="D122" s="21"/>
      <c r="E122" s="169" t="s">
        <v>124</v>
      </c>
      <c r="F122" s="21"/>
      <c r="G122" s="160" t="s">
        <v>245</v>
      </c>
      <c r="H122" s="157"/>
      <c r="I122" s="171" t="s">
        <v>330</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15"/>
      <c r="D123" s="21"/>
      <c r="E123" s="169" t="s">
        <v>332</v>
      </c>
      <c r="F123" s="21"/>
      <c r="G123" s="160" t="s">
        <v>253</v>
      </c>
      <c r="H123" s="157"/>
      <c r="I123" s="173" t="s">
        <v>117</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15"/>
      <c r="D124" s="21"/>
      <c r="E124" s="21"/>
      <c r="F124" s="21"/>
      <c r="G124" s="21"/>
      <c r="H124" s="157"/>
      <c r="I124" s="160" t="s">
        <v>119</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15"/>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15"/>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15"/>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15"/>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15"/>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D12:BE14"/>
    <mergeCell ref="AX12:BA14"/>
    <mergeCell ref="BB12:BC14"/>
    <mergeCell ref="BB11:BE11"/>
    <mergeCell ref="A16:A19"/>
    <mergeCell ref="B16:B19"/>
    <mergeCell ref="B14:B15"/>
    <mergeCell ref="E14:E15"/>
    <mergeCell ref="E16:E19"/>
    <mergeCell ref="F16:F19"/>
    <mergeCell ref="F14:F15"/>
    <mergeCell ref="D14:D15"/>
    <mergeCell ref="C14:C15"/>
    <mergeCell ref="E11:H13"/>
    <mergeCell ref="A11:B13"/>
    <mergeCell ref="C11:D13"/>
    <mergeCell ref="A14:A15"/>
    <mergeCell ref="G14:G15"/>
    <mergeCell ref="H16:H19"/>
    <mergeCell ref="H14:H15"/>
    <mergeCell ref="I16:I19"/>
    <mergeCell ref="AS14:AV14"/>
    <mergeCell ref="J14:AA14"/>
    <mergeCell ref="I14:I15"/>
    <mergeCell ref="AC16:AC19"/>
    <mergeCell ref="AD16:AD19"/>
    <mergeCell ref="AE11:BA11"/>
    <mergeCell ref="AX16:AX19"/>
    <mergeCell ref="AD14:AD15"/>
    <mergeCell ref="AF14:AF15"/>
    <mergeCell ref="AE14:AE15"/>
    <mergeCell ref="AG13:AV13"/>
    <mergeCell ref="I11:AD13"/>
    <mergeCell ref="AY16:AY19"/>
    <mergeCell ref="BA16:BA19"/>
    <mergeCell ref="AZ16:AZ19"/>
    <mergeCell ref="AE13:AF13"/>
    <mergeCell ref="AC14:AC15"/>
    <mergeCell ref="E7:BE7"/>
    <mergeCell ref="A6:BE6"/>
    <mergeCell ref="A7:D7"/>
    <mergeCell ref="A9:D9"/>
    <mergeCell ref="BA2:BE2"/>
    <mergeCell ref="BA3:BE3"/>
    <mergeCell ref="D1:AZ4"/>
    <mergeCell ref="BA4:BE4"/>
    <mergeCell ref="A1:C4"/>
    <mergeCell ref="A8:D8"/>
    <mergeCell ref="BA1:BE1"/>
    <mergeCell ref="E8:BE8"/>
    <mergeCell ref="E9:BE9"/>
  </mergeCells>
  <conditionalFormatting sqref="AD16 BA16">
    <cfRule type="containsText" dxfId="197" priority="1" operator="containsText" text="Zona de Riesgo Extrema">
      <formula>NOT(ISERROR(SEARCH(("Zona de Riesgo Extrema"),(AD16))))</formula>
    </cfRule>
  </conditionalFormatting>
  <conditionalFormatting sqref="AD16 BA16">
    <cfRule type="containsText" dxfId="196" priority="2" operator="containsText" text="Zona de Riesgo Alta">
      <formula>NOT(ISERROR(SEARCH(("Zona de Riesgo Alta"),(AD16))))</formula>
    </cfRule>
  </conditionalFormatting>
  <conditionalFormatting sqref="I16 AY16">
    <cfRule type="containsText" dxfId="195" priority="3" operator="containsText" text="5 - Casi seguro">
      <formula>NOT(ISERROR(SEARCH(("5 - Casi seguro"),(I16))))</formula>
    </cfRule>
  </conditionalFormatting>
  <conditionalFormatting sqref="I16 AY16">
    <cfRule type="cellIs" dxfId="194" priority="4" operator="equal">
      <formula>"1 - Rara vez"</formula>
    </cfRule>
  </conditionalFormatting>
  <conditionalFormatting sqref="I16 AY16">
    <cfRule type="cellIs" dxfId="193" priority="5" operator="equal">
      <formula>"2 - Improbable"</formula>
    </cfRule>
  </conditionalFormatting>
  <conditionalFormatting sqref="I16 AY16">
    <cfRule type="cellIs" dxfId="192" priority="6" operator="equal">
      <formula>"3 - Posible"</formula>
    </cfRule>
  </conditionalFormatting>
  <conditionalFormatting sqref="I16 AY16">
    <cfRule type="cellIs" dxfId="191" priority="7" operator="equal">
      <formula>"4 - Probable"</formula>
    </cfRule>
  </conditionalFormatting>
  <conditionalFormatting sqref="AD16 BA16">
    <cfRule type="cellIs" dxfId="190" priority="8" operator="equal">
      <formula>"Zona de Riesgo Baja"</formula>
    </cfRule>
  </conditionalFormatting>
  <conditionalFormatting sqref="AD16 BA16">
    <cfRule type="cellIs" dxfId="189" priority="9" operator="equal">
      <formula>"Zona de Riesgo Moderada"</formula>
    </cfRule>
  </conditionalFormatting>
  <conditionalFormatting sqref="AD16 BA16">
    <cfRule type="cellIs" dxfId="188" priority="10" operator="equal">
      <formula>"Zona de Riesgo Alta"</formula>
    </cfRule>
  </conditionalFormatting>
  <conditionalFormatting sqref="AC16 AZ16">
    <cfRule type="containsText" dxfId="187" priority="11" operator="containsText" text="4 - Mayor">
      <formula>NOT(ISERROR(SEARCH(("4 - Mayor"),(AC16))))</formula>
    </cfRule>
  </conditionalFormatting>
  <conditionalFormatting sqref="AC16 AZ16">
    <cfRule type="containsText" dxfId="186" priority="12" operator="containsText" text="5 - Catastrófico">
      <formula>NOT(ISERROR(SEARCH(("5 - Catastrófico"),(AC16))))</formula>
    </cfRule>
  </conditionalFormatting>
  <conditionalFormatting sqref="AC16 AZ16">
    <cfRule type="containsText" dxfId="185"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workbookViewId="0"/>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5.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3" customWidth="1"/>
    <col min="39" max="39" width="99.140625" customWidth="1"/>
    <col min="40" max="40" width="17" customWidth="1"/>
    <col min="41" max="41" width="57.28515625" customWidth="1"/>
    <col min="42" max="61" width="6.85546875" customWidth="1"/>
  </cols>
  <sheetData>
    <row r="1" spans="1:61" ht="30" customHeight="1">
      <c r="A1" s="373"/>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2"/>
      <c r="AQ1" s="2"/>
      <c r="AR1" s="2"/>
      <c r="AS1" s="2"/>
      <c r="AT1" s="2"/>
      <c r="AU1" s="2"/>
      <c r="AV1" s="2"/>
      <c r="AW1" s="2"/>
      <c r="AX1" s="2"/>
      <c r="AY1" s="2"/>
      <c r="AZ1" s="2"/>
      <c r="BA1" s="2"/>
      <c r="BB1" s="2"/>
      <c r="BC1" s="2"/>
      <c r="BD1" s="2"/>
      <c r="BE1" s="1"/>
      <c r="BF1" s="1"/>
      <c r="BG1" s="1"/>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2"/>
      <c r="AQ2" s="2"/>
      <c r="AR2" s="2"/>
      <c r="AS2" s="2"/>
      <c r="AT2" s="2"/>
      <c r="AU2" s="2"/>
      <c r="AV2" s="2"/>
      <c r="AW2" s="2"/>
      <c r="AX2" s="2"/>
      <c r="AY2" s="2"/>
      <c r="AZ2" s="2"/>
      <c r="BA2" s="2"/>
      <c r="BB2" s="2"/>
      <c r="BC2" s="2"/>
      <c r="BD2" s="2"/>
      <c r="BE2" s="1"/>
      <c r="BF2" s="1"/>
      <c r="BG2" s="1"/>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2"/>
      <c r="AQ3" s="2"/>
      <c r="AR3" s="2"/>
      <c r="AS3" s="2"/>
      <c r="AT3" s="2"/>
      <c r="AU3" s="2"/>
      <c r="AV3" s="2"/>
      <c r="AW3" s="2"/>
      <c r="AX3" s="2"/>
      <c r="AY3" s="2"/>
      <c r="AZ3" s="2"/>
      <c r="BA3" s="2"/>
      <c r="BB3" s="2"/>
      <c r="BC3" s="2"/>
      <c r="BD3" s="2"/>
      <c r="BE3" s="1"/>
      <c r="BF3" s="1"/>
      <c r="BG3" s="1"/>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2"/>
      <c r="AQ4" s="2"/>
      <c r="AR4" s="2"/>
      <c r="AS4" s="2"/>
      <c r="AT4" s="2"/>
      <c r="AU4" s="2"/>
      <c r="AV4" s="2"/>
      <c r="AW4" s="2"/>
      <c r="AX4" s="2"/>
      <c r="AY4" s="2"/>
      <c r="AZ4" s="2"/>
      <c r="BA4" s="2"/>
      <c r="BB4" s="2"/>
      <c r="BC4" s="2"/>
      <c r="BD4" s="2"/>
      <c r="BE4" s="1"/>
      <c r="BF4" s="1"/>
      <c r="BG4" s="1"/>
    </row>
    <row r="5" spans="1:61" ht="8.25" customHeight="1">
      <c r="A5" s="369"/>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2"/>
      <c r="AQ5" s="2"/>
      <c r="AR5" s="2"/>
      <c r="AS5" s="2"/>
      <c r="AT5" s="2"/>
      <c r="AU5" s="2"/>
      <c r="AV5" s="2"/>
      <c r="AW5" s="2"/>
      <c r="AX5" s="2"/>
      <c r="AY5" s="2"/>
      <c r="AZ5" s="2"/>
      <c r="BA5" s="2"/>
      <c r="BB5" s="2"/>
      <c r="BC5" s="2"/>
      <c r="BD5" s="2"/>
      <c r="BE5" s="1"/>
      <c r="BF5" s="1"/>
      <c r="BG5" s="1"/>
      <c r="BH5" s="1"/>
      <c r="BI5" s="1"/>
    </row>
    <row r="6" spans="1:61" ht="30" customHeight="1">
      <c r="A6" s="5" t="s">
        <v>5</v>
      </c>
      <c r="B6" s="5"/>
      <c r="C6" s="5"/>
      <c r="D6" s="5"/>
      <c r="E6" s="374"/>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13"/>
      <c r="AP6" s="2"/>
      <c r="AQ6" s="2"/>
      <c r="AR6" s="2"/>
      <c r="AS6" s="2"/>
      <c r="AT6" s="2"/>
      <c r="AU6" s="2"/>
      <c r="AV6" s="2"/>
      <c r="AW6" s="2"/>
      <c r="AX6" s="2"/>
      <c r="AY6" s="2"/>
      <c r="AZ6" s="2"/>
      <c r="BA6" s="2"/>
      <c r="BB6" s="2"/>
      <c r="BC6" s="2"/>
      <c r="BD6" s="2"/>
      <c r="BE6" s="1"/>
      <c r="BF6" s="1"/>
      <c r="BG6" s="1"/>
      <c r="BH6" s="1"/>
      <c r="BI6" s="1"/>
    </row>
    <row r="7" spans="1:61" ht="30" customHeight="1">
      <c r="A7" s="6" t="s">
        <v>6</v>
      </c>
      <c r="B7" s="7"/>
      <c r="C7" s="7"/>
      <c r="D7" s="8"/>
      <c r="E7" s="359" t="s">
        <v>8</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15"/>
      <c r="AM7" s="9"/>
      <c r="AN7" s="9"/>
      <c r="AO7" s="10"/>
      <c r="AP7" s="2"/>
      <c r="AQ7" s="2"/>
      <c r="AR7" s="2"/>
      <c r="AS7" s="2"/>
      <c r="AT7" s="2"/>
      <c r="AU7" s="2"/>
      <c r="AV7" s="2"/>
      <c r="AW7" s="2"/>
      <c r="AX7" s="2"/>
      <c r="AY7" s="2"/>
      <c r="AZ7" s="2"/>
      <c r="BA7" s="2"/>
      <c r="BB7" s="2"/>
      <c r="BC7" s="2"/>
      <c r="BD7" s="2"/>
      <c r="BE7" s="1"/>
      <c r="BF7" s="1"/>
      <c r="BG7" s="1"/>
      <c r="BH7" s="1"/>
      <c r="BI7" s="1"/>
    </row>
    <row r="8" spans="1:61" ht="30" customHeight="1">
      <c r="A8" s="6" t="s">
        <v>9</v>
      </c>
      <c r="B8" s="7"/>
      <c r="C8" s="7"/>
      <c r="D8" s="8"/>
      <c r="E8" s="359" t="s">
        <v>10</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15"/>
      <c r="AM8" s="9"/>
      <c r="AN8" s="9"/>
      <c r="AO8" s="10"/>
      <c r="AP8" s="2"/>
      <c r="AQ8" s="2"/>
      <c r="AR8" s="2"/>
      <c r="AS8" s="2"/>
      <c r="AT8" s="2"/>
      <c r="AU8" s="2"/>
      <c r="AV8" s="2"/>
      <c r="AW8" s="2"/>
      <c r="AX8" s="2"/>
      <c r="AY8" s="2"/>
      <c r="AZ8" s="2"/>
      <c r="BA8" s="2"/>
      <c r="BB8" s="2"/>
      <c r="BC8" s="2"/>
      <c r="BD8" s="2"/>
      <c r="BE8" s="1"/>
      <c r="BF8" s="1"/>
      <c r="BG8" s="1"/>
      <c r="BH8" s="1"/>
      <c r="BI8" s="1"/>
    </row>
    <row r="9" spans="1:61" ht="30" customHeight="1">
      <c r="A9" s="6" t="s">
        <v>11</v>
      </c>
      <c r="B9" s="7"/>
      <c r="C9" s="7"/>
      <c r="D9" s="8"/>
      <c r="E9" s="359" t="s">
        <v>12</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15"/>
      <c r="AM9" s="9"/>
      <c r="AN9" s="9"/>
      <c r="AO9" s="10"/>
      <c r="AP9" s="2"/>
      <c r="AQ9" s="2"/>
      <c r="AR9" s="2"/>
      <c r="AS9" s="2"/>
      <c r="AT9" s="2"/>
      <c r="AU9" s="2"/>
      <c r="AV9" s="2"/>
      <c r="AW9" s="2"/>
      <c r="AX9" s="2"/>
      <c r="AY9" s="2"/>
      <c r="AZ9" s="2"/>
      <c r="BA9" s="2"/>
      <c r="BB9" s="2"/>
      <c r="BC9" s="2"/>
      <c r="BD9" s="2"/>
      <c r="BE9" s="1"/>
      <c r="BF9" s="1"/>
      <c r="BG9" s="1"/>
      <c r="BH9" s="1"/>
      <c r="BI9" s="1"/>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2"/>
      <c r="AQ10" s="2"/>
      <c r="AR10" s="2"/>
      <c r="AS10" s="2"/>
      <c r="AT10" s="2"/>
      <c r="AU10" s="2"/>
      <c r="AV10" s="2"/>
      <c r="AW10" s="2"/>
      <c r="AX10" s="2"/>
      <c r="AY10" s="2"/>
      <c r="AZ10" s="2"/>
      <c r="BA10" s="2"/>
      <c r="BB10" s="2"/>
      <c r="BC10" s="2"/>
      <c r="BD10" s="2"/>
      <c r="BE10" s="1"/>
      <c r="BF10" s="1"/>
      <c r="BG10" s="1"/>
      <c r="BH10" s="1"/>
      <c r="BI10" s="1"/>
    </row>
    <row r="11" spans="1:61" ht="38.25" customHeight="1">
      <c r="A11" s="395" t="s">
        <v>13</v>
      </c>
      <c r="B11" s="381"/>
      <c r="C11" s="394" t="s">
        <v>14</v>
      </c>
      <c r="D11" s="381"/>
      <c r="E11" s="393" t="s">
        <v>15</v>
      </c>
      <c r="F11" s="352"/>
      <c r="G11" s="352"/>
      <c r="H11" s="381"/>
      <c r="I11" s="351" t="s">
        <v>16</v>
      </c>
      <c r="J11" s="352"/>
      <c r="K11" s="352"/>
      <c r="L11" s="346"/>
      <c r="M11" s="383" t="s">
        <v>17</v>
      </c>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84"/>
      <c r="AL11" s="376" t="s">
        <v>18</v>
      </c>
      <c r="AM11" s="370"/>
      <c r="AN11" s="370"/>
      <c r="AO11" s="371"/>
      <c r="AP11" s="15"/>
      <c r="AQ11" s="15"/>
      <c r="AR11" s="15"/>
      <c r="AS11" s="15"/>
      <c r="AT11" s="15"/>
      <c r="AU11" s="15"/>
      <c r="AV11" s="15"/>
      <c r="AW11" s="15"/>
      <c r="AX11" s="15"/>
      <c r="AY11" s="15"/>
      <c r="AZ11" s="15"/>
      <c r="BA11" s="15"/>
      <c r="BB11" s="15"/>
      <c r="BC11" s="15"/>
      <c r="BD11" s="15"/>
      <c r="BE11" s="16"/>
      <c r="BF11" s="16"/>
      <c r="BG11" s="16"/>
      <c r="BH11" s="16"/>
      <c r="BI11" s="16"/>
    </row>
    <row r="12" spans="1:61" ht="3.75" customHeight="1">
      <c r="A12" s="353"/>
      <c r="B12" s="389"/>
      <c r="C12" s="353"/>
      <c r="D12" s="389"/>
      <c r="E12" s="353"/>
      <c r="F12" s="294"/>
      <c r="G12" s="294"/>
      <c r="H12" s="389"/>
      <c r="I12" s="353"/>
      <c r="J12" s="294"/>
      <c r="K12" s="294"/>
      <c r="L12" s="348"/>
      <c r="M12" s="345" t="s">
        <v>19</v>
      </c>
      <c r="N12" s="346"/>
      <c r="O12" s="380" t="s">
        <v>20</v>
      </c>
      <c r="P12" s="352"/>
      <c r="Q12" s="352"/>
      <c r="R12" s="352"/>
      <c r="S12" s="352"/>
      <c r="T12" s="352"/>
      <c r="U12" s="352"/>
      <c r="V12" s="352"/>
      <c r="W12" s="352"/>
      <c r="X12" s="352"/>
      <c r="Y12" s="352"/>
      <c r="Z12" s="352"/>
      <c r="AA12" s="352"/>
      <c r="AB12" s="352"/>
      <c r="AC12" s="352"/>
      <c r="AD12" s="352"/>
      <c r="AE12" s="352"/>
      <c r="AF12" s="352"/>
      <c r="AG12" s="381"/>
      <c r="AH12" s="390" t="s">
        <v>21</v>
      </c>
      <c r="AI12" s="352"/>
      <c r="AJ12" s="352"/>
      <c r="AK12" s="346"/>
      <c r="AL12" s="388" t="s">
        <v>22</v>
      </c>
      <c r="AM12" s="381"/>
      <c r="AN12" s="375" t="s">
        <v>24</v>
      </c>
      <c r="AO12" s="346"/>
      <c r="AP12" s="2"/>
      <c r="AQ12" s="2"/>
      <c r="AR12" s="2"/>
      <c r="AS12" s="2"/>
      <c r="AT12" s="2"/>
      <c r="AU12" s="2"/>
      <c r="AV12" s="2"/>
      <c r="AW12" s="2"/>
      <c r="AX12" s="2"/>
      <c r="AY12" s="2"/>
      <c r="AZ12" s="2"/>
      <c r="BA12" s="2"/>
      <c r="BB12" s="2"/>
      <c r="BC12" s="2"/>
      <c r="BD12" s="2"/>
      <c r="BE12" s="1"/>
      <c r="BF12" s="1"/>
      <c r="BG12" s="1"/>
      <c r="BH12" s="1"/>
      <c r="BI12" s="1"/>
    </row>
    <row r="13" spans="1:61" ht="45" customHeight="1">
      <c r="A13" s="353"/>
      <c r="B13" s="389"/>
      <c r="C13" s="353"/>
      <c r="D13" s="389"/>
      <c r="E13" s="353"/>
      <c r="F13" s="294"/>
      <c r="G13" s="294"/>
      <c r="H13" s="389"/>
      <c r="I13" s="353"/>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82"/>
      <c r="AH13" s="347"/>
      <c r="AI13" s="294"/>
      <c r="AJ13" s="294"/>
      <c r="AK13" s="348"/>
      <c r="AL13" s="353"/>
      <c r="AM13" s="389"/>
      <c r="AN13" s="347"/>
      <c r="AO13" s="348"/>
      <c r="AP13" s="2"/>
      <c r="AQ13" s="2"/>
      <c r="AR13" s="2"/>
      <c r="AS13" s="2"/>
      <c r="AT13" s="2"/>
      <c r="AU13" s="2"/>
      <c r="AV13" s="2"/>
      <c r="AW13" s="2"/>
      <c r="AX13" s="2"/>
      <c r="AY13" s="2"/>
      <c r="AZ13" s="2"/>
      <c r="BA13" s="2"/>
      <c r="BB13" s="2"/>
      <c r="BC13" s="2"/>
      <c r="BD13" s="2"/>
      <c r="BE13" s="1"/>
      <c r="BF13" s="1"/>
      <c r="BG13" s="1"/>
      <c r="BH13" s="1"/>
      <c r="BI13" s="1"/>
    </row>
    <row r="14" spans="1:61" ht="42.75" customHeight="1">
      <c r="A14" s="354"/>
      <c r="B14" s="382"/>
      <c r="C14" s="354"/>
      <c r="D14" s="382"/>
      <c r="E14" s="354"/>
      <c r="F14" s="355"/>
      <c r="G14" s="355"/>
      <c r="H14" s="382"/>
      <c r="I14" s="354"/>
      <c r="J14" s="355"/>
      <c r="K14" s="355"/>
      <c r="L14" s="350"/>
      <c r="M14" s="349"/>
      <c r="N14" s="350"/>
      <c r="O14" s="343" t="s">
        <v>27</v>
      </c>
      <c r="P14" s="344"/>
      <c r="Q14" s="25"/>
      <c r="R14" s="26"/>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54"/>
      <c r="AM14" s="382"/>
      <c r="AN14" s="349"/>
      <c r="AO14" s="350"/>
      <c r="AP14" s="2"/>
      <c r="AQ14" s="2"/>
      <c r="AR14" s="2"/>
      <c r="AS14" s="2"/>
      <c r="AT14" s="2"/>
      <c r="AU14" s="2"/>
      <c r="AV14" s="2"/>
      <c r="AW14" s="2"/>
      <c r="AX14" s="2"/>
      <c r="AY14" s="2"/>
      <c r="AZ14" s="2"/>
      <c r="BA14" s="2"/>
      <c r="BB14" s="2"/>
      <c r="BC14" s="2"/>
      <c r="BD14" s="2"/>
      <c r="BE14" s="1"/>
      <c r="BF14" s="1"/>
      <c r="BG14" s="1"/>
      <c r="BH14" s="1"/>
      <c r="BI14" s="1"/>
    </row>
    <row r="15" spans="1:61" ht="75" customHeight="1">
      <c r="A15" s="336" t="s">
        <v>26</v>
      </c>
      <c r="B15" s="339" t="s">
        <v>28</v>
      </c>
      <c r="C15" s="340" t="s">
        <v>29</v>
      </c>
      <c r="D15" s="340" t="s">
        <v>30</v>
      </c>
      <c r="E15" s="338" t="s">
        <v>31</v>
      </c>
      <c r="F15" s="338" t="s">
        <v>50</v>
      </c>
      <c r="G15" s="338" t="s">
        <v>33</v>
      </c>
      <c r="H15" s="338" t="s">
        <v>34</v>
      </c>
      <c r="I15" s="341" t="s">
        <v>35</v>
      </c>
      <c r="J15" s="341" t="s">
        <v>69</v>
      </c>
      <c r="K15" s="341" t="s">
        <v>38</v>
      </c>
      <c r="L15" s="341" t="s">
        <v>70</v>
      </c>
      <c r="M15" s="342" t="s">
        <v>39</v>
      </c>
      <c r="N15" s="342" t="s">
        <v>41</v>
      </c>
      <c r="O15" s="342" t="s">
        <v>72</v>
      </c>
      <c r="P15" s="356" t="s">
        <v>73</v>
      </c>
      <c r="Q15" s="357" t="s">
        <v>74</v>
      </c>
      <c r="R15" s="358" t="s">
        <v>73</v>
      </c>
      <c r="S15" s="342" t="s">
        <v>75</v>
      </c>
      <c r="T15" s="356" t="s">
        <v>73</v>
      </c>
      <c r="U15" s="342" t="s">
        <v>76</v>
      </c>
      <c r="V15" s="356" t="s">
        <v>73</v>
      </c>
      <c r="W15" s="342" t="s">
        <v>77</v>
      </c>
      <c r="X15" s="356" t="s">
        <v>73</v>
      </c>
      <c r="Y15" s="342" t="s">
        <v>78</v>
      </c>
      <c r="Z15" s="356" t="s">
        <v>73</v>
      </c>
      <c r="AA15" s="342" t="s">
        <v>81</v>
      </c>
      <c r="AB15" s="356" t="s">
        <v>73</v>
      </c>
      <c r="AC15" s="342" t="s">
        <v>84</v>
      </c>
      <c r="AD15" s="342" t="s">
        <v>85</v>
      </c>
      <c r="AE15" s="342" t="s">
        <v>86</v>
      </c>
      <c r="AF15" s="342" t="s">
        <v>87</v>
      </c>
      <c r="AG15" s="342" t="s">
        <v>88</v>
      </c>
      <c r="AH15" s="342" t="s">
        <v>89</v>
      </c>
      <c r="AI15" s="392" t="s">
        <v>35</v>
      </c>
      <c r="AJ15" s="342" t="s">
        <v>69</v>
      </c>
      <c r="AK15" s="342" t="s">
        <v>91</v>
      </c>
      <c r="AL15" s="391" t="s">
        <v>92</v>
      </c>
      <c r="AM15" s="391" t="s">
        <v>32</v>
      </c>
      <c r="AN15" s="396" t="s">
        <v>92</v>
      </c>
      <c r="AO15" s="396" t="s">
        <v>32</v>
      </c>
      <c r="AP15" s="2"/>
      <c r="AQ15" s="2"/>
      <c r="AR15" s="2"/>
      <c r="AS15" s="2"/>
      <c r="AT15" s="2"/>
      <c r="AU15" s="2"/>
      <c r="AV15" s="2"/>
      <c r="AW15" s="2"/>
      <c r="AX15" s="2"/>
      <c r="AY15" s="2"/>
      <c r="AZ15" s="2"/>
      <c r="BA15" s="2"/>
      <c r="BB15" s="2"/>
      <c r="BC15" s="2"/>
      <c r="BD15" s="2"/>
      <c r="BE15" s="1"/>
      <c r="BF15" s="1"/>
      <c r="BG15" s="1"/>
      <c r="BH15" s="1"/>
      <c r="BI15" s="1"/>
    </row>
    <row r="16" spans="1:61" ht="57" customHeight="1">
      <c r="A16" s="337"/>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2"/>
      <c r="AQ16" s="2"/>
      <c r="AR16" s="2"/>
      <c r="AS16" s="2"/>
      <c r="AT16" s="2"/>
      <c r="AU16" s="2"/>
      <c r="AV16" s="2"/>
      <c r="AW16" s="2"/>
      <c r="AX16" s="2"/>
      <c r="AY16" s="2"/>
      <c r="AZ16" s="2"/>
      <c r="BA16" s="2"/>
      <c r="BB16" s="2"/>
      <c r="BC16" s="2"/>
      <c r="BD16" s="2"/>
      <c r="BE16" s="1"/>
      <c r="BF16" s="1"/>
      <c r="BG16" s="1"/>
      <c r="BH16" s="1"/>
      <c r="BI16" s="1"/>
    </row>
    <row r="17" spans="1:61" ht="234.75" customHeight="1">
      <c r="A17" s="332" t="s">
        <v>103</v>
      </c>
      <c r="B17" s="335">
        <v>1</v>
      </c>
      <c r="C17" s="51" t="s">
        <v>104</v>
      </c>
      <c r="D17" s="55" t="s">
        <v>113</v>
      </c>
      <c r="E17" s="332" t="s">
        <v>114</v>
      </c>
      <c r="F17" s="332" t="s">
        <v>116</v>
      </c>
      <c r="G17" s="55" t="s">
        <v>118</v>
      </c>
      <c r="H17" s="335" t="s">
        <v>94</v>
      </c>
      <c r="I17" s="335" t="s">
        <v>120</v>
      </c>
      <c r="J17" s="335" t="s">
        <v>121</v>
      </c>
      <c r="K17" s="332" t="s">
        <v>122</v>
      </c>
      <c r="L17" s="332" t="s">
        <v>124</v>
      </c>
      <c r="M17" s="55" t="s">
        <v>125</v>
      </c>
      <c r="N17" s="61" t="s">
        <v>126</v>
      </c>
      <c r="O17" s="55" t="s">
        <v>127</v>
      </c>
      <c r="P17" s="61">
        <v>30</v>
      </c>
      <c r="Q17" s="51"/>
      <c r="R17" s="51"/>
      <c r="S17" s="55" t="s">
        <v>128</v>
      </c>
      <c r="T17" s="61">
        <v>15</v>
      </c>
      <c r="U17" s="55" t="s">
        <v>129</v>
      </c>
      <c r="V17" s="61">
        <v>15</v>
      </c>
      <c r="W17" s="55" t="s">
        <v>130</v>
      </c>
      <c r="X17" s="61">
        <v>15</v>
      </c>
      <c r="Y17" s="53" t="s">
        <v>131</v>
      </c>
      <c r="Z17" s="61">
        <v>15</v>
      </c>
      <c r="AA17" s="53" t="s">
        <v>132</v>
      </c>
      <c r="AB17" s="63">
        <v>10</v>
      </c>
      <c r="AC17" s="61">
        <f t="shared" ref="AC17:AC19" si="0">P17+R17+T17+V17+X17+Z17+AB17</f>
        <v>100</v>
      </c>
      <c r="AD17" s="64" t="s">
        <v>137</v>
      </c>
      <c r="AE17" s="63" t="s">
        <v>141</v>
      </c>
      <c r="AF17" s="65" t="s">
        <v>137</v>
      </c>
      <c r="AG17" s="65" t="s">
        <v>119</v>
      </c>
      <c r="AH17" s="335" t="s">
        <v>137</v>
      </c>
      <c r="AI17" s="335" t="s">
        <v>115</v>
      </c>
      <c r="AJ17" s="335" t="s">
        <v>151</v>
      </c>
      <c r="AK17" s="332" t="s">
        <v>152</v>
      </c>
      <c r="AL17" s="61">
        <v>1</v>
      </c>
      <c r="AM17" s="70" t="s">
        <v>153</v>
      </c>
      <c r="AN17" s="61">
        <v>1</v>
      </c>
      <c r="AO17" s="51"/>
      <c r="AP17" s="72"/>
      <c r="AQ17" s="72"/>
      <c r="AR17" s="72"/>
      <c r="AS17" s="72"/>
      <c r="AT17" s="72"/>
      <c r="AU17" s="72"/>
      <c r="AV17" s="72"/>
      <c r="AW17" s="72"/>
      <c r="AX17" s="72"/>
      <c r="AY17" s="72"/>
      <c r="AZ17" s="72"/>
      <c r="BA17" s="72"/>
      <c r="BB17" s="72"/>
      <c r="BC17" s="72"/>
      <c r="BD17" s="72"/>
      <c r="BE17" s="72"/>
      <c r="BF17" s="72"/>
      <c r="BG17" s="72"/>
      <c r="BH17" s="72"/>
      <c r="BI17" s="72"/>
    </row>
    <row r="18" spans="1:61" ht="79.5" customHeight="1">
      <c r="A18" s="333"/>
      <c r="B18" s="333"/>
      <c r="C18" s="51" t="s">
        <v>156</v>
      </c>
      <c r="D18" s="55" t="s">
        <v>157</v>
      </c>
      <c r="E18" s="333"/>
      <c r="F18" s="333"/>
      <c r="G18" s="55" t="s">
        <v>158</v>
      </c>
      <c r="H18" s="333"/>
      <c r="I18" s="333"/>
      <c r="J18" s="333"/>
      <c r="K18" s="333"/>
      <c r="L18" s="333"/>
      <c r="M18" s="55" t="s">
        <v>159</v>
      </c>
      <c r="N18" s="61" t="s">
        <v>126</v>
      </c>
      <c r="O18" s="55" t="s">
        <v>160</v>
      </c>
      <c r="P18" s="61">
        <v>30</v>
      </c>
      <c r="Q18" s="51"/>
      <c r="R18" s="51"/>
      <c r="S18" s="55" t="s">
        <v>128</v>
      </c>
      <c r="T18" s="61">
        <v>15</v>
      </c>
      <c r="U18" s="55" t="s">
        <v>161</v>
      </c>
      <c r="V18" s="61">
        <v>15</v>
      </c>
      <c r="W18" s="55" t="s">
        <v>162</v>
      </c>
      <c r="X18" s="61">
        <v>15</v>
      </c>
      <c r="Y18" s="53" t="s">
        <v>163</v>
      </c>
      <c r="Z18" s="61">
        <v>15</v>
      </c>
      <c r="AA18" s="53" t="s">
        <v>165</v>
      </c>
      <c r="AB18" s="51">
        <v>10</v>
      </c>
      <c r="AC18" s="61">
        <f t="shared" si="0"/>
        <v>100</v>
      </c>
      <c r="AD18" s="78" t="s">
        <v>137</v>
      </c>
      <c r="AE18" s="63" t="s">
        <v>141</v>
      </c>
      <c r="AF18" s="65" t="s">
        <v>137</v>
      </c>
      <c r="AG18" s="65" t="s">
        <v>119</v>
      </c>
      <c r="AH18" s="333"/>
      <c r="AI18" s="333"/>
      <c r="AJ18" s="333"/>
      <c r="AK18" s="333"/>
      <c r="AL18" s="61">
        <v>2</v>
      </c>
      <c r="AM18" s="51"/>
      <c r="AN18" s="61">
        <v>2</v>
      </c>
      <c r="AO18" s="51"/>
      <c r="AP18" s="72"/>
      <c r="AQ18" s="72"/>
      <c r="AR18" s="72"/>
      <c r="AS18" s="72"/>
      <c r="AT18" s="72"/>
      <c r="AU18" s="72"/>
      <c r="AV18" s="72"/>
      <c r="AW18" s="72"/>
      <c r="AX18" s="72"/>
      <c r="AY18" s="72"/>
      <c r="AZ18" s="72"/>
      <c r="BA18" s="72"/>
      <c r="BB18" s="72"/>
      <c r="BC18" s="72"/>
      <c r="BD18" s="72"/>
      <c r="BE18" s="72"/>
      <c r="BF18" s="72"/>
      <c r="BG18" s="72"/>
      <c r="BH18" s="72"/>
      <c r="BI18" s="72"/>
    </row>
    <row r="19" spans="1:61" ht="156" customHeight="1">
      <c r="A19" s="334"/>
      <c r="B19" s="334"/>
      <c r="C19" s="51"/>
      <c r="D19" s="51"/>
      <c r="E19" s="334"/>
      <c r="F19" s="334"/>
      <c r="G19" s="55" t="s">
        <v>168</v>
      </c>
      <c r="H19" s="334"/>
      <c r="I19" s="334"/>
      <c r="J19" s="334"/>
      <c r="K19" s="334"/>
      <c r="L19" s="334"/>
      <c r="M19" s="55" t="s">
        <v>169</v>
      </c>
      <c r="N19" s="65" t="s">
        <v>170</v>
      </c>
      <c r="O19" s="66" t="s">
        <v>171</v>
      </c>
      <c r="P19" s="61">
        <v>30</v>
      </c>
      <c r="Q19" s="79"/>
      <c r="R19" s="79"/>
      <c r="S19" s="55" t="s">
        <v>128</v>
      </c>
      <c r="T19" s="61">
        <v>15</v>
      </c>
      <c r="U19" s="55" t="s">
        <v>174</v>
      </c>
      <c r="V19" s="61">
        <v>15</v>
      </c>
      <c r="W19" s="55" t="s">
        <v>175</v>
      </c>
      <c r="X19" s="61">
        <v>15</v>
      </c>
      <c r="Y19" s="55" t="s">
        <v>163</v>
      </c>
      <c r="Z19" s="65">
        <v>15</v>
      </c>
      <c r="AA19" s="55" t="s">
        <v>176</v>
      </c>
      <c r="AB19" s="68">
        <v>10</v>
      </c>
      <c r="AC19" s="61">
        <f t="shared" si="0"/>
        <v>100</v>
      </c>
      <c r="AD19" s="64" t="s">
        <v>137</v>
      </c>
      <c r="AE19" s="63" t="s">
        <v>141</v>
      </c>
      <c r="AF19" s="65" t="s">
        <v>137</v>
      </c>
      <c r="AG19" s="65" t="s">
        <v>119</v>
      </c>
      <c r="AH19" s="333"/>
      <c r="AI19" s="334"/>
      <c r="AJ19" s="334"/>
      <c r="AK19" s="334"/>
      <c r="AL19" s="61">
        <v>3</v>
      </c>
      <c r="AM19" s="53"/>
      <c r="AN19" s="61">
        <v>3</v>
      </c>
      <c r="AO19" s="53"/>
      <c r="AP19" s="72"/>
      <c r="AQ19" s="72"/>
      <c r="AR19" s="72"/>
      <c r="AS19" s="72"/>
      <c r="AT19" s="72"/>
      <c r="AU19" s="72"/>
      <c r="AV19" s="72"/>
      <c r="AW19" s="72"/>
      <c r="AX19" s="72"/>
      <c r="AY19" s="72"/>
      <c r="AZ19" s="72"/>
      <c r="BA19" s="72"/>
      <c r="BB19" s="72"/>
      <c r="BC19" s="72"/>
      <c r="BD19" s="72"/>
      <c r="BE19" s="72"/>
      <c r="BF19" s="72"/>
      <c r="BG19" s="72"/>
      <c r="BH19" s="72"/>
      <c r="BI19" s="72"/>
    </row>
    <row r="20" spans="1:61" ht="15.75" customHeight="1">
      <c r="A20" s="81"/>
      <c r="B20" s="81"/>
      <c r="C20" s="81"/>
      <c r="D20" s="81"/>
      <c r="E20" s="81"/>
      <c r="F20" s="81"/>
      <c r="G20" s="81"/>
      <c r="H20" s="81"/>
      <c r="I20" s="81"/>
      <c r="J20" s="81"/>
      <c r="K20" s="81"/>
      <c r="L20" s="81"/>
      <c r="M20" s="81"/>
      <c r="N20" s="81"/>
      <c r="O20" s="81"/>
      <c r="P20" s="81"/>
      <c r="Q20" s="81"/>
      <c r="R20" s="81"/>
      <c r="S20" s="81"/>
      <c r="T20" s="81"/>
      <c r="U20" s="81"/>
      <c r="V20" s="81"/>
      <c r="W20" s="81"/>
      <c r="X20" s="81"/>
      <c r="Y20" s="82"/>
      <c r="Z20" s="81"/>
      <c r="AA20" s="82"/>
      <c r="AB20" s="81"/>
      <c r="AC20" s="81"/>
      <c r="AD20" s="81"/>
      <c r="AE20" s="82"/>
      <c r="AF20" s="81"/>
      <c r="AG20" s="81"/>
      <c r="AH20" s="83"/>
      <c r="AI20" s="81"/>
      <c r="AJ20" s="83"/>
      <c r="AK20" s="81"/>
      <c r="AL20" s="81"/>
      <c r="AM20" s="81"/>
      <c r="AN20" s="81"/>
      <c r="AO20" s="81"/>
      <c r="AP20" s="72"/>
      <c r="AQ20" s="72"/>
      <c r="AR20" s="72"/>
      <c r="AS20" s="72"/>
      <c r="AT20" s="72"/>
      <c r="AU20" s="72"/>
      <c r="AV20" s="72"/>
      <c r="AW20" s="72"/>
      <c r="AX20" s="72"/>
      <c r="AY20" s="72"/>
      <c r="AZ20" s="72"/>
      <c r="BA20" s="72"/>
      <c r="BB20" s="72"/>
      <c r="BC20" s="72"/>
      <c r="BD20" s="72"/>
      <c r="BE20" s="72"/>
      <c r="BF20" s="72"/>
      <c r="BG20" s="72"/>
      <c r="BH20" s="72"/>
      <c r="BI20" s="72"/>
    </row>
    <row r="21" spans="1:61" ht="249" customHeight="1">
      <c r="A21" s="332" t="s">
        <v>103</v>
      </c>
      <c r="B21" s="335">
        <v>2</v>
      </c>
      <c r="C21" s="51" t="s">
        <v>182</v>
      </c>
      <c r="D21" s="49" t="s">
        <v>183</v>
      </c>
      <c r="E21" s="332" t="s">
        <v>184</v>
      </c>
      <c r="F21" s="332" t="s">
        <v>185</v>
      </c>
      <c r="G21" s="55" t="s">
        <v>186</v>
      </c>
      <c r="H21" s="332" t="s">
        <v>99</v>
      </c>
      <c r="I21" s="335" t="s">
        <v>120</v>
      </c>
      <c r="J21" s="335" t="s">
        <v>121</v>
      </c>
      <c r="K21" s="332" t="s">
        <v>122</v>
      </c>
      <c r="L21" s="332" t="s">
        <v>124</v>
      </c>
      <c r="M21" s="66" t="s">
        <v>187</v>
      </c>
      <c r="N21" s="61" t="s">
        <v>126</v>
      </c>
      <c r="O21" s="55" t="s">
        <v>188</v>
      </c>
      <c r="P21" s="61">
        <v>30</v>
      </c>
      <c r="Q21" s="84" t="s">
        <v>189</v>
      </c>
      <c r="R21" s="61">
        <v>0</v>
      </c>
      <c r="S21" s="55" t="s">
        <v>189</v>
      </c>
      <c r="T21" s="61">
        <v>15</v>
      </c>
      <c r="U21" s="55" t="s">
        <v>190</v>
      </c>
      <c r="V21" s="61">
        <v>15</v>
      </c>
      <c r="W21" s="55" t="s">
        <v>191</v>
      </c>
      <c r="X21" s="61">
        <v>15</v>
      </c>
      <c r="Y21" s="53" t="s">
        <v>192</v>
      </c>
      <c r="Z21" s="61">
        <v>15</v>
      </c>
      <c r="AA21" s="53" t="s">
        <v>193</v>
      </c>
      <c r="AB21" s="51">
        <v>10</v>
      </c>
      <c r="AC21" s="61">
        <f t="shared" ref="AC21:AC22" si="1">P21+R21+T21+V21+X21+Z21+AB21</f>
        <v>100</v>
      </c>
      <c r="AD21" s="61" t="s">
        <v>137</v>
      </c>
      <c r="AE21" s="63" t="s">
        <v>141</v>
      </c>
      <c r="AF21" s="65" t="s">
        <v>137</v>
      </c>
      <c r="AG21" s="65" t="s">
        <v>119</v>
      </c>
      <c r="AH21" s="332" t="s">
        <v>137</v>
      </c>
      <c r="AI21" s="332" t="s">
        <v>115</v>
      </c>
      <c r="AJ21" s="332" t="s">
        <v>151</v>
      </c>
      <c r="AK21" s="332" t="s">
        <v>152</v>
      </c>
      <c r="AL21" s="55">
        <v>1</v>
      </c>
      <c r="AM21" s="70" t="s">
        <v>201</v>
      </c>
      <c r="AN21" s="55">
        <v>1</v>
      </c>
      <c r="AO21" s="49"/>
      <c r="AP21" s="385"/>
      <c r="AQ21" s="385"/>
      <c r="AR21" s="385"/>
      <c r="AS21" s="385"/>
      <c r="AT21" s="385"/>
      <c r="AU21" s="385"/>
      <c r="AV21" s="385"/>
      <c r="AW21" s="385"/>
      <c r="AX21" s="385"/>
      <c r="AY21" s="385"/>
      <c r="AZ21" s="385"/>
      <c r="BA21" s="72"/>
      <c r="BB21" s="72"/>
      <c r="BC21" s="72"/>
      <c r="BD21" s="72"/>
      <c r="BE21" s="72"/>
      <c r="BF21" s="72"/>
      <c r="BG21" s="72"/>
      <c r="BH21" s="72"/>
      <c r="BI21" s="72"/>
    </row>
    <row r="22" spans="1:61" ht="117.75" customHeight="1">
      <c r="A22" s="333"/>
      <c r="B22" s="333"/>
      <c r="C22" s="51"/>
      <c r="D22" s="55"/>
      <c r="E22" s="333"/>
      <c r="F22" s="333"/>
      <c r="G22" s="55" t="s">
        <v>202</v>
      </c>
      <c r="H22" s="333"/>
      <c r="I22" s="333"/>
      <c r="J22" s="333"/>
      <c r="K22" s="333"/>
      <c r="L22" s="333"/>
      <c r="M22" s="55" t="s">
        <v>203</v>
      </c>
      <c r="N22" s="65" t="s">
        <v>170</v>
      </c>
      <c r="O22" s="55" t="s">
        <v>204</v>
      </c>
      <c r="P22" s="61">
        <v>30</v>
      </c>
      <c r="Q22" s="61" t="s">
        <v>205</v>
      </c>
      <c r="R22" s="61">
        <v>0</v>
      </c>
      <c r="S22" s="55" t="s">
        <v>205</v>
      </c>
      <c r="T22" s="61">
        <v>15</v>
      </c>
      <c r="U22" s="55" t="s">
        <v>206</v>
      </c>
      <c r="V22" s="61">
        <v>15</v>
      </c>
      <c r="W22" s="55" t="s">
        <v>207</v>
      </c>
      <c r="X22" s="61">
        <v>15</v>
      </c>
      <c r="Y22" s="53" t="s">
        <v>208</v>
      </c>
      <c r="Z22" s="61">
        <v>15</v>
      </c>
      <c r="AA22" s="53" t="s">
        <v>209</v>
      </c>
      <c r="AB22" s="51">
        <v>10</v>
      </c>
      <c r="AC22" s="61">
        <f t="shared" si="1"/>
        <v>100</v>
      </c>
      <c r="AD22" s="61" t="s">
        <v>137</v>
      </c>
      <c r="AE22" s="63" t="s">
        <v>141</v>
      </c>
      <c r="AF22" s="65" t="s">
        <v>137</v>
      </c>
      <c r="AG22" s="65" t="s">
        <v>119</v>
      </c>
      <c r="AH22" s="333"/>
      <c r="AI22" s="333"/>
      <c r="AJ22" s="333"/>
      <c r="AK22" s="333"/>
      <c r="AL22" s="55">
        <v>2</v>
      </c>
      <c r="AM22" s="55"/>
      <c r="AN22" s="55">
        <v>2</v>
      </c>
      <c r="AO22" s="49"/>
      <c r="AP22" s="294"/>
      <c r="AQ22" s="294"/>
      <c r="AR22" s="294"/>
      <c r="AS22" s="294"/>
      <c r="AT22" s="294"/>
      <c r="AU22" s="294"/>
      <c r="AV22" s="294"/>
      <c r="AW22" s="294"/>
      <c r="AX22" s="294"/>
      <c r="AY22" s="294"/>
      <c r="AZ22" s="294"/>
      <c r="BA22" s="72"/>
      <c r="BB22" s="72"/>
      <c r="BC22" s="72"/>
      <c r="BD22" s="72"/>
      <c r="BE22" s="72"/>
      <c r="BF22" s="72"/>
      <c r="BG22" s="72"/>
      <c r="BH22" s="72"/>
      <c r="BI22" s="72"/>
    </row>
    <row r="23" spans="1:61" ht="70.5" customHeight="1">
      <c r="A23" s="333"/>
      <c r="B23" s="333"/>
      <c r="C23" s="51"/>
      <c r="D23" s="55"/>
      <c r="E23" s="333"/>
      <c r="F23" s="333"/>
      <c r="G23" s="55" t="s">
        <v>211</v>
      </c>
      <c r="H23" s="333"/>
      <c r="I23" s="333"/>
      <c r="J23" s="333"/>
      <c r="K23" s="333"/>
      <c r="L23" s="333"/>
      <c r="M23" s="49" t="s">
        <v>212</v>
      </c>
      <c r="N23" s="49" t="s">
        <v>126</v>
      </c>
      <c r="O23" s="49" t="s">
        <v>213</v>
      </c>
      <c r="P23" s="49">
        <v>30</v>
      </c>
      <c r="Q23" s="332" t="s">
        <v>214</v>
      </c>
      <c r="R23" s="332">
        <v>0</v>
      </c>
      <c r="S23" s="49" t="s">
        <v>214</v>
      </c>
      <c r="T23" s="49">
        <v>15</v>
      </c>
      <c r="U23" s="49" t="s">
        <v>215</v>
      </c>
      <c r="V23" s="49">
        <v>15</v>
      </c>
      <c r="W23" s="49" t="s">
        <v>216</v>
      </c>
      <c r="X23" s="49">
        <v>15</v>
      </c>
      <c r="Y23" s="54" t="s">
        <v>217</v>
      </c>
      <c r="Z23" s="49">
        <v>15</v>
      </c>
      <c r="AA23" s="54" t="s">
        <v>218</v>
      </c>
      <c r="AB23" s="49">
        <v>10</v>
      </c>
      <c r="AC23" s="50">
        <f>P23+T23+V23+X23+Z23+AB23</f>
        <v>100</v>
      </c>
      <c r="AD23" s="49" t="s">
        <v>137</v>
      </c>
      <c r="AE23" s="91" t="s">
        <v>141</v>
      </c>
      <c r="AF23" s="76" t="s">
        <v>137</v>
      </c>
      <c r="AG23" s="76" t="s">
        <v>119</v>
      </c>
      <c r="AH23" s="333"/>
      <c r="AI23" s="333"/>
      <c r="AJ23" s="333"/>
      <c r="AK23" s="333"/>
      <c r="AL23" s="332">
        <v>3</v>
      </c>
      <c r="AM23" s="386"/>
      <c r="AN23" s="332">
        <v>3</v>
      </c>
      <c r="AO23" s="387"/>
      <c r="AP23" s="385"/>
      <c r="AQ23" s="385"/>
      <c r="AR23" s="385"/>
      <c r="AS23" s="385"/>
      <c r="AT23" s="385"/>
      <c r="AU23" s="385"/>
      <c r="AV23" s="385"/>
      <c r="AW23" s="385"/>
      <c r="AX23" s="385"/>
      <c r="AY23" s="385"/>
      <c r="AZ23" s="385"/>
      <c r="BA23" s="72"/>
      <c r="BB23" s="72"/>
      <c r="BC23" s="72"/>
      <c r="BD23" s="72"/>
      <c r="BE23" s="72"/>
      <c r="BF23" s="72"/>
      <c r="BG23" s="72"/>
      <c r="BH23" s="72"/>
      <c r="BI23" s="72"/>
    </row>
    <row r="24" spans="1:61" ht="99.75" customHeight="1">
      <c r="A24" s="334"/>
      <c r="B24" s="334"/>
      <c r="C24" s="51"/>
      <c r="D24" s="55"/>
      <c r="E24" s="334"/>
      <c r="F24" s="334"/>
      <c r="G24" s="55" t="s">
        <v>221</v>
      </c>
      <c r="H24" s="334"/>
      <c r="I24" s="334"/>
      <c r="J24" s="334"/>
      <c r="K24" s="334"/>
      <c r="L24" s="334"/>
      <c r="M24" s="55"/>
      <c r="N24" s="55"/>
      <c r="O24" s="55"/>
      <c r="P24" s="55"/>
      <c r="Q24" s="334"/>
      <c r="R24" s="334"/>
      <c r="S24" s="55"/>
      <c r="T24" s="93"/>
      <c r="U24" s="55"/>
      <c r="V24" s="93"/>
      <c r="W24" s="55"/>
      <c r="X24" s="93"/>
      <c r="Y24" s="53"/>
      <c r="Z24" s="93"/>
      <c r="AA24" s="55"/>
      <c r="AB24" s="55"/>
      <c r="AC24" s="61"/>
      <c r="AD24" s="55"/>
      <c r="AE24" s="55"/>
      <c r="AF24" s="55"/>
      <c r="AG24" s="55"/>
      <c r="AH24" s="334"/>
      <c r="AI24" s="334"/>
      <c r="AJ24" s="334"/>
      <c r="AK24" s="334"/>
      <c r="AL24" s="334"/>
      <c r="AM24" s="334"/>
      <c r="AN24" s="334"/>
      <c r="AO24" s="334"/>
      <c r="AP24" s="294"/>
      <c r="AQ24" s="294"/>
      <c r="AR24" s="294"/>
      <c r="AS24" s="294"/>
      <c r="AT24" s="294"/>
      <c r="AU24" s="294"/>
      <c r="AV24" s="294"/>
      <c r="AW24" s="294"/>
      <c r="AX24" s="294"/>
      <c r="AY24" s="294"/>
      <c r="AZ24" s="294"/>
      <c r="BA24" s="72"/>
      <c r="BB24" s="72"/>
      <c r="BC24" s="72"/>
      <c r="BD24" s="72"/>
      <c r="BE24" s="72"/>
      <c r="BF24" s="72"/>
      <c r="BG24" s="72"/>
      <c r="BH24" s="72"/>
      <c r="BI24" s="72"/>
    </row>
    <row r="25" spans="1:61" ht="15.75" customHeight="1">
      <c r="A25" s="94"/>
      <c r="B25" s="94"/>
      <c r="C25" s="94"/>
      <c r="D25" s="94"/>
      <c r="E25" s="94"/>
      <c r="F25" s="95"/>
      <c r="G25" s="94"/>
      <c r="H25" s="94"/>
      <c r="I25" s="94"/>
      <c r="J25" s="94"/>
      <c r="K25" s="94"/>
      <c r="L25" s="95"/>
      <c r="M25" s="94"/>
      <c r="N25" s="94"/>
      <c r="O25" s="94"/>
      <c r="P25" s="95"/>
      <c r="Q25" s="95"/>
      <c r="R25" s="95"/>
      <c r="S25" s="95"/>
      <c r="T25" s="95"/>
      <c r="U25" s="94"/>
      <c r="V25" s="95"/>
      <c r="W25" s="94"/>
      <c r="X25" s="95"/>
      <c r="Y25" s="96"/>
      <c r="Z25" s="95"/>
      <c r="AA25" s="94"/>
      <c r="AB25" s="95"/>
      <c r="AC25" s="94"/>
      <c r="AD25" s="94"/>
      <c r="AE25" s="95"/>
      <c r="AF25" s="95"/>
      <c r="AG25" s="95"/>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row>
    <row r="26" spans="1:61" ht="270">
      <c r="A26" s="332" t="s">
        <v>103</v>
      </c>
      <c r="B26" s="335">
        <v>3</v>
      </c>
      <c r="C26" s="51" t="s">
        <v>229</v>
      </c>
      <c r="D26" s="55" t="s">
        <v>230</v>
      </c>
      <c r="E26" s="332" t="s">
        <v>231</v>
      </c>
      <c r="F26" s="332" t="s">
        <v>232</v>
      </c>
      <c r="G26" s="55" t="s">
        <v>233</v>
      </c>
      <c r="H26" s="335" t="s">
        <v>234</v>
      </c>
      <c r="I26" s="335" t="s">
        <v>235</v>
      </c>
      <c r="J26" s="335" t="s">
        <v>236</v>
      </c>
      <c r="K26" s="332" t="s">
        <v>122</v>
      </c>
      <c r="L26" s="332" t="s">
        <v>237</v>
      </c>
      <c r="M26" s="55" t="s">
        <v>238</v>
      </c>
      <c r="N26" s="61" t="s">
        <v>126</v>
      </c>
      <c r="O26" s="55" t="s">
        <v>239</v>
      </c>
      <c r="P26" s="61">
        <v>30</v>
      </c>
      <c r="Q26" s="61" t="s">
        <v>240</v>
      </c>
      <c r="R26" s="61">
        <v>0</v>
      </c>
      <c r="S26" s="55" t="s">
        <v>240</v>
      </c>
      <c r="T26" s="61">
        <v>15</v>
      </c>
      <c r="U26" s="55" t="s">
        <v>241</v>
      </c>
      <c r="V26" s="61">
        <v>15</v>
      </c>
      <c r="W26" s="55" t="s">
        <v>242</v>
      </c>
      <c r="X26" s="61">
        <v>15</v>
      </c>
      <c r="Y26" s="53" t="s">
        <v>243</v>
      </c>
      <c r="Z26" s="61">
        <v>15</v>
      </c>
      <c r="AA26" s="53" t="s">
        <v>244</v>
      </c>
      <c r="AB26" s="51">
        <v>10</v>
      </c>
      <c r="AC26" s="61">
        <f t="shared" ref="AC26:AC28" si="2">P26+T26+V26+X26+Z26+AB26</f>
        <v>100</v>
      </c>
      <c r="AD26" s="61" t="s">
        <v>137</v>
      </c>
      <c r="AE26" s="53" t="s">
        <v>141</v>
      </c>
      <c r="AF26" s="61" t="s">
        <v>245</v>
      </c>
      <c r="AG26" s="61" t="s">
        <v>117</v>
      </c>
      <c r="AH26" s="332" t="s">
        <v>245</v>
      </c>
      <c r="AI26" s="335" t="s">
        <v>120</v>
      </c>
      <c r="AJ26" s="335" t="s">
        <v>236</v>
      </c>
      <c r="AK26" s="332" t="s">
        <v>155</v>
      </c>
      <c r="AL26" s="102">
        <v>1</v>
      </c>
      <c r="AM26" s="70" t="s">
        <v>246</v>
      </c>
      <c r="AN26" s="102">
        <v>1</v>
      </c>
      <c r="AO26" s="104"/>
      <c r="AP26" s="72"/>
      <c r="AQ26" s="72"/>
      <c r="AR26" s="72"/>
      <c r="AS26" s="72"/>
      <c r="AT26" s="72"/>
      <c r="AU26" s="72"/>
      <c r="AV26" s="72"/>
      <c r="AW26" s="72"/>
      <c r="AX26" s="72"/>
      <c r="AY26" s="72"/>
      <c r="AZ26" s="72"/>
      <c r="BA26" s="72"/>
      <c r="BB26" s="72"/>
      <c r="BC26" s="72"/>
      <c r="BD26" s="72"/>
      <c r="BE26" s="72"/>
      <c r="BF26" s="72"/>
      <c r="BG26" s="72"/>
      <c r="BH26" s="72"/>
      <c r="BI26" s="72"/>
    </row>
    <row r="27" spans="1:61" ht="82.5" customHeight="1">
      <c r="A27" s="333"/>
      <c r="B27" s="333"/>
      <c r="C27" s="51" t="s">
        <v>254</v>
      </c>
      <c r="D27" s="55" t="s">
        <v>255</v>
      </c>
      <c r="E27" s="333"/>
      <c r="F27" s="333"/>
      <c r="G27" s="332" t="s">
        <v>256</v>
      </c>
      <c r="H27" s="333"/>
      <c r="I27" s="333"/>
      <c r="J27" s="333"/>
      <c r="K27" s="333"/>
      <c r="L27" s="333"/>
      <c r="M27" s="49" t="s">
        <v>257</v>
      </c>
      <c r="N27" s="50" t="s">
        <v>126</v>
      </c>
      <c r="O27" s="49" t="s">
        <v>258</v>
      </c>
      <c r="P27" s="50">
        <v>30</v>
      </c>
      <c r="Q27" s="61" t="s">
        <v>259</v>
      </c>
      <c r="R27" s="61">
        <v>0</v>
      </c>
      <c r="S27" s="49" t="s">
        <v>259</v>
      </c>
      <c r="T27" s="50">
        <v>15</v>
      </c>
      <c r="U27" s="49" t="s">
        <v>260</v>
      </c>
      <c r="V27" s="50">
        <v>15</v>
      </c>
      <c r="W27" s="49" t="s">
        <v>261</v>
      </c>
      <c r="X27" s="50">
        <v>15</v>
      </c>
      <c r="Y27" s="54" t="s">
        <v>262</v>
      </c>
      <c r="Z27" s="50">
        <v>0</v>
      </c>
      <c r="AA27" s="54" t="s">
        <v>263</v>
      </c>
      <c r="AB27" s="80">
        <v>5</v>
      </c>
      <c r="AC27" s="50">
        <f t="shared" si="2"/>
        <v>80</v>
      </c>
      <c r="AD27" s="50" t="s">
        <v>245</v>
      </c>
      <c r="AE27" s="54" t="s">
        <v>141</v>
      </c>
      <c r="AF27" s="50" t="s">
        <v>245</v>
      </c>
      <c r="AG27" s="50" t="s">
        <v>117</v>
      </c>
      <c r="AH27" s="333"/>
      <c r="AI27" s="333"/>
      <c r="AJ27" s="333"/>
      <c r="AK27" s="333"/>
      <c r="AL27" s="102">
        <v>2</v>
      </c>
      <c r="AM27" s="104"/>
      <c r="AN27" s="102">
        <v>2</v>
      </c>
      <c r="AO27" s="104"/>
      <c r="AP27" s="72"/>
      <c r="AQ27" s="72"/>
      <c r="AR27" s="72"/>
      <c r="AS27" s="72"/>
      <c r="AT27" s="72"/>
      <c r="AU27" s="72"/>
      <c r="AV27" s="72"/>
      <c r="AW27" s="72"/>
      <c r="AX27" s="72"/>
      <c r="AY27" s="72"/>
      <c r="AZ27" s="72"/>
      <c r="BA27" s="72"/>
      <c r="BB27" s="72"/>
      <c r="BC27" s="72"/>
      <c r="BD27" s="72"/>
      <c r="BE27" s="72"/>
      <c r="BF27" s="72"/>
      <c r="BG27" s="72"/>
      <c r="BH27" s="72"/>
      <c r="BI27" s="72"/>
    </row>
    <row r="28" spans="1:61" ht="162.75" customHeight="1">
      <c r="A28" s="334"/>
      <c r="B28" s="334"/>
      <c r="C28" s="51" t="s">
        <v>156</v>
      </c>
      <c r="D28" s="55" t="s">
        <v>265</v>
      </c>
      <c r="E28" s="334"/>
      <c r="F28" s="334"/>
      <c r="G28" s="334"/>
      <c r="H28" s="334"/>
      <c r="I28" s="334"/>
      <c r="J28" s="334"/>
      <c r="K28" s="334"/>
      <c r="L28" s="334"/>
      <c r="M28" s="49" t="s">
        <v>267</v>
      </c>
      <c r="N28" s="65" t="s">
        <v>126</v>
      </c>
      <c r="O28" s="49" t="s">
        <v>258</v>
      </c>
      <c r="P28" s="65">
        <v>30</v>
      </c>
      <c r="Q28" s="51"/>
      <c r="R28" s="51"/>
      <c r="S28" s="49" t="s">
        <v>269</v>
      </c>
      <c r="T28" s="65">
        <v>15</v>
      </c>
      <c r="U28" s="49" t="s">
        <v>270</v>
      </c>
      <c r="V28" s="65">
        <v>15</v>
      </c>
      <c r="W28" s="49" t="s">
        <v>271</v>
      </c>
      <c r="X28" s="65">
        <v>15</v>
      </c>
      <c r="Y28" s="54" t="s">
        <v>262</v>
      </c>
      <c r="Z28" s="65">
        <v>0</v>
      </c>
      <c r="AA28" s="54" t="s">
        <v>272</v>
      </c>
      <c r="AB28" s="68">
        <v>10</v>
      </c>
      <c r="AC28" s="50">
        <f t="shared" si="2"/>
        <v>85</v>
      </c>
      <c r="AD28" s="65" t="s">
        <v>245</v>
      </c>
      <c r="AE28" s="66" t="s">
        <v>141</v>
      </c>
      <c r="AF28" s="65" t="s">
        <v>245</v>
      </c>
      <c r="AG28" s="65" t="s">
        <v>117</v>
      </c>
      <c r="AH28" s="334"/>
      <c r="AI28" s="334"/>
      <c r="AJ28" s="334"/>
      <c r="AK28" s="334"/>
      <c r="AL28" s="102">
        <v>3</v>
      </c>
      <c r="AM28" s="53"/>
      <c r="AN28" s="102">
        <v>3</v>
      </c>
      <c r="AO28" s="108"/>
      <c r="AP28" s="72"/>
      <c r="AQ28" s="72"/>
      <c r="AR28" s="72"/>
      <c r="AS28" s="72"/>
      <c r="AT28" s="72"/>
      <c r="AU28" s="72"/>
      <c r="AV28" s="72"/>
      <c r="AW28" s="72"/>
      <c r="AX28" s="72"/>
      <c r="AY28" s="72"/>
      <c r="AZ28" s="72"/>
      <c r="BA28" s="72"/>
      <c r="BB28" s="72"/>
      <c r="BC28" s="72"/>
      <c r="BD28" s="72"/>
      <c r="BE28" s="72"/>
      <c r="BF28" s="72"/>
      <c r="BG28" s="72"/>
      <c r="BH28" s="72"/>
      <c r="BI28" s="72"/>
    </row>
    <row r="29" spans="1:61" ht="15.75" customHeight="1">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109"/>
      <c r="AQ29" s="109"/>
      <c r="AR29" s="109"/>
      <c r="AS29" s="109"/>
      <c r="AT29" s="109"/>
      <c r="AU29" s="109"/>
      <c r="AV29" s="109"/>
      <c r="AW29" s="109"/>
      <c r="AX29" s="109"/>
      <c r="AY29" s="109"/>
      <c r="AZ29" s="109"/>
      <c r="BA29" s="109"/>
      <c r="BB29" s="109"/>
      <c r="BC29" s="109"/>
      <c r="BD29" s="109"/>
      <c r="BE29" s="109"/>
      <c r="BF29" s="109"/>
      <c r="BG29" s="109"/>
      <c r="BH29" s="109"/>
      <c r="BI29" s="109"/>
    </row>
    <row r="30" spans="1:61" ht="15.75" customHeight="1">
      <c r="A30" s="72"/>
      <c r="B30" s="72"/>
      <c r="C30" s="72"/>
      <c r="D30" s="72"/>
      <c r="E30" s="72"/>
      <c r="F30" s="77"/>
      <c r="G30" s="72"/>
      <c r="H30" s="72"/>
      <c r="I30" s="72"/>
      <c r="J30" s="72"/>
      <c r="K30" s="72"/>
      <c r="L30" s="77"/>
      <c r="M30" s="72"/>
      <c r="N30" s="72"/>
      <c r="O30" s="72"/>
      <c r="P30" s="77"/>
      <c r="Q30" s="77"/>
      <c r="R30" s="77"/>
      <c r="S30" s="77"/>
      <c r="T30" s="77"/>
      <c r="U30" s="72"/>
      <c r="V30" s="77"/>
      <c r="W30" s="72"/>
      <c r="X30" s="77"/>
      <c r="Y30" s="72"/>
      <c r="Z30" s="77"/>
      <c r="AA30" s="72"/>
      <c r="AB30" s="77"/>
      <c r="AC30" s="72"/>
      <c r="AD30" s="72"/>
      <c r="AE30" s="77"/>
      <c r="AF30" s="77"/>
      <c r="AG30" s="77"/>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row>
    <row r="31" spans="1:61" ht="15.75" customHeight="1">
      <c r="A31" s="72"/>
      <c r="B31" s="72"/>
      <c r="C31" s="72"/>
      <c r="D31" s="72"/>
      <c r="E31" s="72"/>
      <c r="F31" s="77"/>
      <c r="G31" s="72"/>
      <c r="H31" s="72"/>
      <c r="I31" s="72"/>
      <c r="J31" s="72"/>
      <c r="K31" s="72"/>
      <c r="L31" s="77"/>
      <c r="M31" s="72"/>
      <c r="N31" s="72"/>
      <c r="O31" s="72"/>
      <c r="P31" s="77"/>
      <c r="Q31" s="77"/>
      <c r="R31" s="77"/>
      <c r="S31" s="77"/>
      <c r="T31" s="77"/>
      <c r="U31" s="72"/>
      <c r="V31" s="77"/>
      <c r="W31" s="72"/>
      <c r="X31" s="77"/>
      <c r="Y31" s="72"/>
      <c r="Z31" s="77"/>
      <c r="AA31" s="72"/>
      <c r="AB31" s="77"/>
      <c r="AC31" s="72"/>
      <c r="AD31" s="72"/>
      <c r="AE31" s="77"/>
      <c r="AF31" s="77"/>
      <c r="AG31" s="77"/>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row>
    <row r="32" spans="1:61" ht="15.75" customHeight="1">
      <c r="A32" s="72"/>
      <c r="B32" s="72"/>
      <c r="C32" s="72"/>
      <c r="D32" s="72"/>
      <c r="E32" s="72"/>
      <c r="F32" s="77"/>
      <c r="G32" s="72"/>
      <c r="H32" s="72"/>
      <c r="I32" s="72"/>
      <c r="J32" s="72"/>
      <c r="K32" s="72"/>
      <c r="L32" s="77"/>
      <c r="M32" s="72"/>
      <c r="N32" s="72"/>
      <c r="O32" s="72"/>
      <c r="P32" s="77"/>
      <c r="Q32" s="77"/>
      <c r="R32" s="77"/>
      <c r="S32" s="77"/>
      <c r="T32" s="77"/>
      <c r="U32" s="72"/>
      <c r="V32" s="77"/>
      <c r="W32" s="72"/>
      <c r="X32" s="77"/>
      <c r="Y32" s="72"/>
      <c r="Z32" s="77"/>
      <c r="AA32" s="72"/>
      <c r="AB32" s="77"/>
      <c r="AC32" s="72"/>
      <c r="AD32" s="72"/>
      <c r="AE32" s="77"/>
      <c r="AF32" s="77"/>
      <c r="AG32" s="77"/>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row>
    <row r="33" spans="1:61" ht="15.75" customHeight="1">
      <c r="A33" s="72"/>
      <c r="B33" s="72"/>
      <c r="C33" s="72"/>
      <c r="D33" s="72"/>
      <c r="E33" s="72"/>
      <c r="F33" s="77"/>
      <c r="G33" s="72"/>
      <c r="H33" s="72"/>
      <c r="I33" s="72"/>
      <c r="J33" s="72"/>
      <c r="K33" s="72"/>
      <c r="L33" s="77"/>
      <c r="M33" s="72"/>
      <c r="N33" s="72"/>
      <c r="O33" s="72"/>
      <c r="P33" s="77"/>
      <c r="Q33" s="77"/>
      <c r="R33" s="77"/>
      <c r="S33" s="77"/>
      <c r="T33" s="77"/>
      <c r="U33" s="72"/>
      <c r="V33" s="77"/>
      <c r="W33" s="72"/>
      <c r="X33" s="77"/>
      <c r="Y33" s="72"/>
      <c r="Z33" s="77"/>
      <c r="AA33" s="72"/>
      <c r="AB33" s="77"/>
      <c r="AC33" s="72"/>
      <c r="AD33" s="72"/>
      <c r="AE33" s="77"/>
      <c r="AF33" s="77"/>
      <c r="AG33" s="77"/>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row>
    <row r="34" spans="1:61" ht="15.75" customHeight="1">
      <c r="A34" s="72"/>
      <c r="B34" s="72"/>
      <c r="C34" s="72"/>
      <c r="D34" s="72"/>
      <c r="E34" s="72"/>
      <c r="F34" s="77"/>
      <c r="G34" s="72"/>
      <c r="H34" s="72"/>
      <c r="I34" s="72"/>
      <c r="J34" s="72"/>
      <c r="K34" s="72"/>
      <c r="L34" s="77"/>
      <c r="M34" s="72"/>
      <c r="N34" s="72"/>
      <c r="O34" s="72"/>
      <c r="P34" s="77"/>
      <c r="Q34" s="77"/>
      <c r="R34" s="77"/>
      <c r="S34" s="77"/>
      <c r="T34" s="77"/>
      <c r="U34" s="72"/>
      <c r="V34" s="77"/>
      <c r="W34" s="72"/>
      <c r="X34" s="77"/>
      <c r="Y34" s="72"/>
      <c r="Z34" s="77"/>
      <c r="AA34" s="72"/>
      <c r="AB34" s="77"/>
      <c r="AC34" s="72"/>
      <c r="AD34" s="72"/>
      <c r="AE34" s="77"/>
      <c r="AF34" s="77"/>
      <c r="AG34" s="77"/>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row>
    <row r="35" spans="1:61" ht="15.75" customHeight="1">
      <c r="A35" s="72"/>
      <c r="B35" s="72"/>
      <c r="C35" s="72"/>
      <c r="D35" s="72"/>
      <c r="E35" s="72"/>
      <c r="F35" s="77"/>
      <c r="G35" s="72"/>
      <c r="H35" s="72"/>
      <c r="I35" s="72"/>
      <c r="J35" s="72"/>
      <c r="K35" s="72"/>
      <c r="L35" s="77"/>
      <c r="M35" s="72"/>
      <c r="N35" s="72"/>
      <c r="O35" s="72"/>
      <c r="P35" s="77"/>
      <c r="Q35" s="77"/>
      <c r="R35" s="77"/>
      <c r="S35" s="77"/>
      <c r="T35" s="77"/>
      <c r="U35" s="72"/>
      <c r="V35" s="77"/>
      <c r="W35" s="72"/>
      <c r="X35" s="77"/>
      <c r="Y35" s="72"/>
      <c r="Z35" s="77"/>
      <c r="AA35" s="72"/>
      <c r="AB35" s="77"/>
      <c r="AC35" s="72"/>
      <c r="AD35" s="72"/>
      <c r="AE35" s="77"/>
      <c r="AF35" s="77"/>
      <c r="AG35" s="77"/>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row>
    <row r="36" spans="1:61" ht="15.75" customHeight="1">
      <c r="A36" s="72"/>
      <c r="B36" s="72"/>
      <c r="C36" s="72"/>
      <c r="D36" s="72"/>
      <c r="E36" s="72"/>
      <c r="F36" s="77"/>
      <c r="G36" s="72"/>
      <c r="H36" s="72"/>
      <c r="I36" s="72"/>
      <c r="J36" s="72"/>
      <c r="K36" s="72"/>
      <c r="L36" s="77"/>
      <c r="M36" s="72"/>
      <c r="N36" s="72"/>
      <c r="O36" s="72"/>
      <c r="P36" s="77"/>
      <c r="Q36" s="77"/>
      <c r="R36" s="77"/>
      <c r="S36" s="77"/>
      <c r="T36" s="77"/>
      <c r="U36" s="72"/>
      <c r="V36" s="77"/>
      <c r="W36" s="72"/>
      <c r="X36" s="77"/>
      <c r="Y36" s="72"/>
      <c r="Z36" s="77"/>
      <c r="AA36" s="72"/>
      <c r="AB36" s="77"/>
      <c r="AC36" s="72"/>
      <c r="AD36" s="72"/>
      <c r="AE36" s="77"/>
      <c r="AF36" s="77"/>
      <c r="AG36" s="77"/>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row>
    <row r="37" spans="1:61" ht="15.75" customHeight="1">
      <c r="A37" s="72"/>
      <c r="B37" s="72"/>
      <c r="C37" s="72"/>
      <c r="D37" s="72"/>
      <c r="E37" s="72"/>
      <c r="F37" s="77"/>
      <c r="G37" s="72"/>
      <c r="H37" s="72"/>
      <c r="I37" s="72"/>
      <c r="J37" s="72"/>
      <c r="K37" s="72"/>
      <c r="L37" s="77"/>
      <c r="M37" s="72"/>
      <c r="N37" s="72"/>
      <c r="O37" s="72"/>
      <c r="P37" s="77"/>
      <c r="Q37" s="77"/>
      <c r="R37" s="77"/>
      <c r="S37" s="77"/>
      <c r="T37" s="77"/>
      <c r="U37" s="72"/>
      <c r="V37" s="77"/>
      <c r="W37" s="72"/>
      <c r="X37" s="77"/>
      <c r="Y37" s="72"/>
      <c r="Z37" s="77"/>
      <c r="AA37" s="72"/>
      <c r="AB37" s="77"/>
      <c r="AC37" s="72"/>
      <c r="AD37" s="72"/>
      <c r="AE37" s="77"/>
      <c r="AF37" s="77"/>
      <c r="AG37" s="77"/>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row>
    <row r="38" spans="1:61" ht="15.75" customHeight="1">
      <c r="A38" s="72"/>
      <c r="B38" s="72"/>
      <c r="C38" s="72"/>
      <c r="D38" s="72"/>
      <c r="E38" s="72"/>
      <c r="F38" s="77"/>
      <c r="G38" s="72"/>
      <c r="H38" s="72"/>
      <c r="I38" s="72"/>
      <c r="J38" s="72"/>
      <c r="K38" s="72"/>
      <c r="L38" s="77"/>
      <c r="M38" s="72"/>
      <c r="N38" s="72"/>
      <c r="O38" s="72"/>
      <c r="P38" s="77"/>
      <c r="Q38" s="77"/>
      <c r="R38" s="77"/>
      <c r="S38" s="77"/>
      <c r="T38" s="77"/>
      <c r="U38" s="72"/>
      <c r="V38" s="77"/>
      <c r="W38" s="72"/>
      <c r="X38" s="77"/>
      <c r="Y38" s="72"/>
      <c r="Z38" s="77"/>
      <c r="AA38" s="72"/>
      <c r="AB38" s="77"/>
      <c r="AC38" s="72"/>
      <c r="AD38" s="72"/>
      <c r="AE38" s="77"/>
      <c r="AF38" s="77"/>
      <c r="AG38" s="77"/>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row>
    <row r="39" spans="1:61" ht="15.75" customHeight="1">
      <c r="A39" s="72"/>
      <c r="B39" s="72"/>
      <c r="C39" s="72"/>
      <c r="D39" s="72"/>
      <c r="E39" s="72"/>
      <c r="F39" s="77"/>
      <c r="G39" s="72"/>
      <c r="H39" s="72"/>
      <c r="I39" s="72"/>
      <c r="J39" s="72"/>
      <c r="K39" s="72"/>
      <c r="L39" s="77"/>
      <c r="M39" s="72"/>
      <c r="N39" s="72"/>
      <c r="O39" s="72"/>
      <c r="P39" s="77"/>
      <c r="Q39" s="77"/>
      <c r="R39" s="77"/>
      <c r="S39" s="77"/>
      <c r="T39" s="77"/>
      <c r="U39" s="72"/>
      <c r="V39" s="77"/>
      <c r="W39" s="72"/>
      <c r="X39" s="77"/>
      <c r="Y39" s="72"/>
      <c r="Z39" s="77"/>
      <c r="AA39" s="72"/>
      <c r="AB39" s="77"/>
      <c r="AC39" s="72"/>
      <c r="AD39" s="72"/>
      <c r="AE39" s="77"/>
      <c r="AF39" s="77"/>
      <c r="AG39" s="77"/>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row>
    <row r="40" spans="1:61" ht="15.75" customHeight="1">
      <c r="A40" s="72"/>
      <c r="B40" s="72"/>
      <c r="C40" s="72"/>
      <c r="D40" s="72"/>
      <c r="E40" s="72"/>
      <c r="F40" s="77"/>
      <c r="G40" s="72"/>
      <c r="H40" s="72"/>
      <c r="I40" s="72"/>
      <c r="J40" s="72"/>
      <c r="K40" s="72"/>
      <c r="L40" s="77"/>
      <c r="M40" s="72"/>
      <c r="N40" s="72"/>
      <c r="O40" s="72"/>
      <c r="P40" s="77"/>
      <c r="Q40" s="77"/>
      <c r="R40" s="77"/>
      <c r="S40" s="77"/>
      <c r="T40" s="77"/>
      <c r="U40" s="72"/>
      <c r="V40" s="77"/>
      <c r="W40" s="72"/>
      <c r="X40" s="77"/>
      <c r="Y40" s="72"/>
      <c r="Z40" s="77"/>
      <c r="AA40" s="72"/>
      <c r="AB40" s="77"/>
      <c r="AC40" s="72"/>
      <c r="AD40" s="72"/>
      <c r="AE40" s="77"/>
      <c r="AF40" s="77"/>
      <c r="AG40" s="77"/>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row>
    <row r="41" spans="1:61" ht="15.75" customHeight="1">
      <c r="A41" s="72"/>
      <c r="B41" s="72"/>
      <c r="C41" s="72"/>
      <c r="D41" s="72"/>
      <c r="E41" s="72"/>
      <c r="F41" s="77"/>
      <c r="G41" s="72"/>
      <c r="H41" s="72"/>
      <c r="I41" s="72"/>
      <c r="J41" s="72"/>
      <c r="K41" s="72"/>
      <c r="L41" s="77"/>
      <c r="M41" s="72"/>
      <c r="N41" s="72"/>
      <c r="O41" s="72"/>
      <c r="P41" s="77"/>
      <c r="Q41" s="77"/>
      <c r="R41" s="77"/>
      <c r="S41" s="77"/>
      <c r="T41" s="77"/>
      <c r="U41" s="72"/>
      <c r="V41" s="77"/>
      <c r="W41" s="72"/>
      <c r="X41" s="77"/>
      <c r="Y41" s="72"/>
      <c r="Z41" s="77"/>
      <c r="AA41" s="72"/>
      <c r="AB41" s="77"/>
      <c r="AC41" s="72"/>
      <c r="AD41" s="72"/>
      <c r="AE41" s="77"/>
      <c r="AF41" s="77"/>
      <c r="AG41" s="77"/>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row>
    <row r="42" spans="1:61" ht="15.75" customHeight="1">
      <c r="A42" s="72"/>
      <c r="B42" s="72"/>
      <c r="C42" s="72"/>
      <c r="D42" s="72"/>
      <c r="E42" s="72"/>
      <c r="F42" s="77"/>
      <c r="G42" s="72"/>
      <c r="H42" s="72"/>
      <c r="I42" s="72"/>
      <c r="J42" s="72"/>
      <c r="K42" s="72"/>
      <c r="L42" s="77"/>
      <c r="M42" s="72"/>
      <c r="N42" s="72"/>
      <c r="O42" s="72"/>
      <c r="P42" s="77"/>
      <c r="Q42" s="77"/>
      <c r="R42" s="77"/>
      <c r="S42" s="77"/>
      <c r="T42" s="77"/>
      <c r="U42" s="72"/>
      <c r="V42" s="77"/>
      <c r="W42" s="72"/>
      <c r="X42" s="77"/>
      <c r="Y42" s="72"/>
      <c r="Z42" s="77"/>
      <c r="AA42" s="72"/>
      <c r="AB42" s="77"/>
      <c r="AC42" s="72"/>
      <c r="AD42" s="72"/>
      <c r="AE42" s="77"/>
      <c r="AF42" s="77"/>
      <c r="AG42" s="77"/>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row>
    <row r="43" spans="1:61" ht="15.75" customHeight="1">
      <c r="A43" s="72"/>
      <c r="B43" s="72"/>
      <c r="C43" s="72"/>
      <c r="D43" s="72"/>
      <c r="E43" s="72"/>
      <c r="F43" s="77"/>
      <c r="G43" s="72"/>
      <c r="H43" s="72"/>
      <c r="I43" s="72"/>
      <c r="J43" s="72"/>
      <c r="K43" s="72"/>
      <c r="L43" s="77"/>
      <c r="M43" s="72"/>
      <c r="N43" s="72"/>
      <c r="O43" s="72"/>
      <c r="P43" s="77"/>
      <c r="Q43" s="77"/>
      <c r="R43" s="77"/>
      <c r="S43" s="77"/>
      <c r="T43" s="77"/>
      <c r="U43" s="72"/>
      <c r="V43" s="77"/>
      <c r="W43" s="72"/>
      <c r="X43" s="77"/>
      <c r="Y43" s="72"/>
      <c r="Z43" s="77"/>
      <c r="AA43" s="72"/>
      <c r="AB43" s="77"/>
      <c r="AC43" s="72"/>
      <c r="AD43" s="72"/>
      <c r="AE43" s="77"/>
      <c r="AF43" s="77"/>
      <c r="AG43" s="77"/>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row>
    <row r="44" spans="1:61" ht="15.75" customHeight="1">
      <c r="A44" s="72"/>
      <c r="B44" s="72"/>
      <c r="C44" s="72"/>
      <c r="D44" s="72"/>
      <c r="E44" s="72"/>
      <c r="F44" s="77"/>
      <c r="G44" s="72"/>
      <c r="H44" s="72"/>
      <c r="I44" s="72"/>
      <c r="J44" s="72"/>
      <c r="K44" s="72"/>
      <c r="L44" s="77"/>
      <c r="M44" s="72"/>
      <c r="N44" s="72"/>
      <c r="O44" s="72"/>
      <c r="P44" s="77"/>
      <c r="Q44" s="77"/>
      <c r="R44" s="77"/>
      <c r="S44" s="77"/>
      <c r="T44" s="77"/>
      <c r="U44" s="72"/>
      <c r="V44" s="77"/>
      <c r="W44" s="72"/>
      <c r="X44" s="77"/>
      <c r="Y44" s="72"/>
      <c r="Z44" s="77"/>
      <c r="AA44" s="72"/>
      <c r="AB44" s="77"/>
      <c r="AC44" s="72"/>
      <c r="AD44" s="72"/>
      <c r="AE44" s="77"/>
      <c r="AF44" s="77"/>
      <c r="AG44" s="77"/>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row>
    <row r="45" spans="1:61" ht="15.75" customHeight="1">
      <c r="A45" s="72"/>
      <c r="B45" s="72"/>
      <c r="C45" s="72"/>
      <c r="D45" s="72"/>
      <c r="E45" s="72"/>
      <c r="F45" s="77"/>
      <c r="G45" s="72"/>
      <c r="H45" s="72"/>
      <c r="I45" s="72"/>
      <c r="J45" s="72"/>
      <c r="K45" s="72"/>
      <c r="L45" s="77"/>
      <c r="M45" s="72"/>
      <c r="N45" s="72"/>
      <c r="O45" s="72"/>
      <c r="P45" s="77"/>
      <c r="Q45" s="77"/>
      <c r="R45" s="77"/>
      <c r="S45" s="77"/>
      <c r="T45" s="77"/>
      <c r="U45" s="72"/>
      <c r="V45" s="77"/>
      <c r="W45" s="72"/>
      <c r="X45" s="77"/>
      <c r="Y45" s="72"/>
      <c r="Z45" s="77"/>
      <c r="AA45" s="72"/>
      <c r="AB45" s="77"/>
      <c r="AC45" s="72"/>
      <c r="AD45" s="72"/>
      <c r="AE45" s="77"/>
      <c r="AF45" s="77"/>
      <c r="AG45" s="77"/>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row>
    <row r="46" spans="1:61" ht="15.75" customHeight="1">
      <c r="A46" s="72"/>
      <c r="B46" s="72"/>
      <c r="C46" s="72"/>
      <c r="D46" s="72"/>
      <c r="E46" s="72"/>
      <c r="F46" s="77"/>
      <c r="G46" s="72"/>
      <c r="H46" s="72"/>
      <c r="I46" s="72"/>
      <c r="J46" s="72"/>
      <c r="K46" s="72"/>
      <c r="L46" s="77"/>
      <c r="M46" s="72"/>
      <c r="N46" s="72"/>
      <c r="O46" s="72"/>
      <c r="P46" s="77"/>
      <c r="Q46" s="77"/>
      <c r="R46" s="77"/>
      <c r="S46" s="77"/>
      <c r="T46" s="77"/>
      <c r="U46" s="72"/>
      <c r="V46" s="77"/>
      <c r="W46" s="72"/>
      <c r="X46" s="77"/>
      <c r="Y46" s="72"/>
      <c r="Z46" s="77"/>
      <c r="AA46" s="72"/>
      <c r="AB46" s="77"/>
      <c r="AC46" s="72"/>
      <c r="AD46" s="72"/>
      <c r="AE46" s="77"/>
      <c r="AF46" s="77"/>
      <c r="AG46" s="77"/>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row>
    <row r="47" spans="1:61" ht="15.75" customHeight="1">
      <c r="A47" s="72"/>
      <c r="B47" s="72"/>
      <c r="C47" s="72"/>
      <c r="D47" s="72"/>
      <c r="E47" s="72"/>
      <c r="F47" s="77"/>
      <c r="G47" s="72"/>
      <c r="H47" s="72"/>
      <c r="I47" s="72"/>
      <c r="J47" s="72"/>
      <c r="K47" s="72"/>
      <c r="L47" s="77"/>
      <c r="M47" s="72"/>
      <c r="N47" s="72"/>
      <c r="O47" s="72"/>
      <c r="P47" s="77"/>
      <c r="Q47" s="77"/>
      <c r="R47" s="77"/>
      <c r="S47" s="77"/>
      <c r="T47" s="77"/>
      <c r="U47" s="72"/>
      <c r="V47" s="77"/>
      <c r="W47" s="72"/>
      <c r="X47" s="77"/>
      <c r="Y47" s="72"/>
      <c r="Z47" s="77"/>
      <c r="AA47" s="72"/>
      <c r="AB47" s="77"/>
      <c r="AC47" s="72"/>
      <c r="AD47" s="72"/>
      <c r="AE47" s="77"/>
      <c r="AF47" s="77"/>
      <c r="AG47" s="77"/>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row>
    <row r="48" spans="1:61" ht="15.75" customHeight="1">
      <c r="A48" s="72"/>
      <c r="B48" s="72"/>
      <c r="C48" s="72"/>
      <c r="D48" s="72"/>
      <c r="E48" s="72"/>
      <c r="F48" s="77"/>
      <c r="G48" s="72"/>
      <c r="H48" s="72"/>
      <c r="I48" s="72"/>
      <c r="J48" s="72"/>
      <c r="K48" s="72"/>
      <c r="L48" s="77"/>
      <c r="M48" s="72"/>
      <c r="N48" s="72"/>
      <c r="O48" s="72"/>
      <c r="P48" s="77"/>
      <c r="Q48" s="77"/>
      <c r="R48" s="77"/>
      <c r="S48" s="77"/>
      <c r="T48" s="77"/>
      <c r="U48" s="72"/>
      <c r="V48" s="77"/>
      <c r="W48" s="72"/>
      <c r="X48" s="77"/>
      <c r="Y48" s="72"/>
      <c r="Z48" s="77"/>
      <c r="AA48" s="72"/>
      <c r="AB48" s="77"/>
      <c r="AC48" s="72"/>
      <c r="AD48" s="72"/>
      <c r="AE48" s="77"/>
      <c r="AF48" s="77"/>
      <c r="AG48" s="77"/>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row>
    <row r="49" spans="1:61" ht="15.75" customHeight="1">
      <c r="A49" s="72"/>
      <c r="B49" s="72"/>
      <c r="C49" s="72"/>
      <c r="D49" s="72"/>
      <c r="E49" s="72"/>
      <c r="F49" s="77"/>
      <c r="G49" s="72"/>
      <c r="H49" s="72"/>
      <c r="I49" s="72"/>
      <c r="J49" s="72"/>
      <c r="K49" s="72"/>
      <c r="L49" s="77"/>
      <c r="M49" s="72"/>
      <c r="N49" s="72"/>
      <c r="O49" s="72"/>
      <c r="P49" s="77"/>
      <c r="Q49" s="77"/>
      <c r="R49" s="77"/>
      <c r="S49" s="77"/>
      <c r="T49" s="77"/>
      <c r="U49" s="72"/>
      <c r="V49" s="77"/>
      <c r="W49" s="72"/>
      <c r="X49" s="77"/>
      <c r="Y49" s="72"/>
      <c r="Z49" s="77"/>
      <c r="AA49" s="72"/>
      <c r="AB49" s="77"/>
      <c r="AC49" s="72"/>
      <c r="AD49" s="72"/>
      <c r="AE49" s="77"/>
      <c r="AF49" s="77"/>
      <c r="AG49" s="77"/>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row>
    <row r="50" spans="1:61" ht="15.75" customHeight="1">
      <c r="A50" s="72"/>
      <c r="B50" s="72"/>
      <c r="C50" s="72"/>
      <c r="D50" s="72"/>
      <c r="E50" s="72"/>
      <c r="F50" s="77"/>
      <c r="G50" s="72"/>
      <c r="H50" s="72"/>
      <c r="I50" s="72"/>
      <c r="J50" s="72"/>
      <c r="K50" s="72"/>
      <c r="L50" s="77"/>
      <c r="M50" s="72"/>
      <c r="N50" s="72"/>
      <c r="O50" s="72"/>
      <c r="P50" s="77"/>
      <c r="Q50" s="77"/>
      <c r="R50" s="77"/>
      <c r="S50" s="77"/>
      <c r="T50" s="77"/>
      <c r="U50" s="72"/>
      <c r="V50" s="77"/>
      <c r="W50" s="72"/>
      <c r="X50" s="77"/>
      <c r="Y50" s="72"/>
      <c r="Z50" s="77"/>
      <c r="AA50" s="72"/>
      <c r="AB50" s="77"/>
      <c r="AC50" s="72"/>
      <c r="AD50" s="72"/>
      <c r="AE50" s="77"/>
      <c r="AF50" s="77"/>
      <c r="AG50" s="77"/>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row>
    <row r="51" spans="1:61" ht="15.75" customHeight="1">
      <c r="A51" s="72"/>
      <c r="B51" s="72"/>
      <c r="C51" s="72"/>
      <c r="D51" s="72"/>
      <c r="E51" s="72"/>
      <c r="F51" s="77"/>
      <c r="G51" s="72"/>
      <c r="H51" s="72"/>
      <c r="I51" s="72"/>
      <c r="J51" s="72"/>
      <c r="K51" s="72"/>
      <c r="L51" s="77"/>
      <c r="M51" s="72"/>
      <c r="N51" s="72"/>
      <c r="O51" s="72"/>
      <c r="P51" s="77"/>
      <c r="Q51" s="77"/>
      <c r="R51" s="77"/>
      <c r="S51" s="77"/>
      <c r="T51" s="77"/>
      <c r="U51" s="72"/>
      <c r="V51" s="77"/>
      <c r="W51" s="72"/>
      <c r="X51" s="77"/>
      <c r="Y51" s="72"/>
      <c r="Z51" s="77"/>
      <c r="AA51" s="72"/>
      <c r="AB51" s="77"/>
      <c r="AC51" s="72"/>
      <c r="AD51" s="72"/>
      <c r="AE51" s="77"/>
      <c r="AF51" s="77"/>
      <c r="AG51" s="77"/>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row>
    <row r="52" spans="1:61" ht="15.75" customHeight="1">
      <c r="A52" s="72"/>
      <c r="B52" s="72"/>
      <c r="C52" s="72"/>
      <c r="D52" s="72"/>
      <c r="E52" s="72"/>
      <c r="F52" s="77"/>
      <c r="G52" s="72"/>
      <c r="H52" s="72"/>
      <c r="I52" s="72"/>
      <c r="J52" s="72"/>
      <c r="K52" s="72"/>
      <c r="L52" s="77"/>
      <c r="M52" s="72"/>
      <c r="N52" s="72"/>
      <c r="O52" s="72"/>
      <c r="P52" s="77"/>
      <c r="Q52" s="77"/>
      <c r="R52" s="77"/>
      <c r="S52" s="77"/>
      <c r="T52" s="77"/>
      <c r="U52" s="72"/>
      <c r="V52" s="77"/>
      <c r="W52" s="72"/>
      <c r="X52" s="77"/>
      <c r="Y52" s="72"/>
      <c r="Z52" s="77"/>
      <c r="AA52" s="72"/>
      <c r="AB52" s="77"/>
      <c r="AC52" s="72"/>
      <c r="AD52" s="72"/>
      <c r="AE52" s="77"/>
      <c r="AF52" s="77"/>
      <c r="AG52" s="77"/>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row>
    <row r="53" spans="1:61" ht="15.75" customHeight="1">
      <c r="A53" s="72"/>
      <c r="B53" s="72"/>
      <c r="C53" s="72"/>
      <c r="D53" s="72"/>
      <c r="E53" s="72"/>
      <c r="F53" s="77"/>
      <c r="G53" s="72"/>
      <c r="H53" s="72"/>
      <c r="I53" s="72"/>
      <c r="J53" s="72"/>
      <c r="K53" s="72"/>
      <c r="L53" s="77"/>
      <c r="M53" s="72"/>
      <c r="N53" s="72"/>
      <c r="O53" s="72"/>
      <c r="P53" s="77"/>
      <c r="Q53" s="77"/>
      <c r="R53" s="77"/>
      <c r="S53" s="77"/>
      <c r="T53" s="77"/>
      <c r="U53" s="72"/>
      <c r="V53" s="77"/>
      <c r="W53" s="72"/>
      <c r="X53" s="77"/>
      <c r="Y53" s="72"/>
      <c r="Z53" s="77"/>
      <c r="AA53" s="72"/>
      <c r="AB53" s="77"/>
      <c r="AC53" s="72"/>
      <c r="AD53" s="72"/>
      <c r="AE53" s="77"/>
      <c r="AF53" s="77"/>
      <c r="AG53" s="77"/>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row>
    <row r="54" spans="1:61" ht="15.75" customHeight="1">
      <c r="A54" s="72"/>
      <c r="B54" s="72"/>
      <c r="C54" s="72"/>
      <c r="D54" s="72"/>
      <c r="E54" s="72"/>
      <c r="F54" s="77"/>
      <c r="G54" s="72"/>
      <c r="H54" s="72"/>
      <c r="I54" s="72"/>
      <c r="J54" s="72"/>
      <c r="K54" s="72"/>
      <c r="L54" s="77"/>
      <c r="M54" s="72"/>
      <c r="N54" s="72"/>
      <c r="O54" s="72"/>
      <c r="P54" s="77"/>
      <c r="Q54" s="77"/>
      <c r="R54" s="77"/>
      <c r="S54" s="77"/>
      <c r="T54" s="77"/>
      <c r="U54" s="72"/>
      <c r="V54" s="77"/>
      <c r="W54" s="72"/>
      <c r="X54" s="77"/>
      <c r="Y54" s="72"/>
      <c r="Z54" s="77"/>
      <c r="AA54" s="72"/>
      <c r="AB54" s="77"/>
      <c r="AC54" s="72"/>
      <c r="AD54" s="72"/>
      <c r="AE54" s="77"/>
      <c r="AF54" s="77"/>
      <c r="AG54" s="77"/>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row>
    <row r="55" spans="1:61" ht="15.75" customHeight="1">
      <c r="A55" s="72"/>
      <c r="B55" s="72"/>
      <c r="C55" s="72"/>
      <c r="D55" s="72"/>
      <c r="E55" s="72"/>
      <c r="F55" s="77"/>
      <c r="G55" s="72"/>
      <c r="H55" s="72"/>
      <c r="I55" s="72"/>
      <c r="J55" s="72"/>
      <c r="K55" s="72"/>
      <c r="L55" s="77"/>
      <c r="M55" s="72"/>
      <c r="N55" s="72"/>
      <c r="O55" s="72"/>
      <c r="P55" s="77"/>
      <c r="Q55" s="77"/>
      <c r="R55" s="77"/>
      <c r="S55" s="77"/>
      <c r="T55" s="77"/>
      <c r="U55" s="72"/>
      <c r="V55" s="77"/>
      <c r="W55" s="72"/>
      <c r="X55" s="77"/>
      <c r="Y55" s="72"/>
      <c r="Z55" s="77"/>
      <c r="AA55" s="72"/>
      <c r="AB55" s="77"/>
      <c r="AC55" s="72"/>
      <c r="AD55" s="72"/>
      <c r="AE55" s="77"/>
      <c r="AF55" s="77"/>
      <c r="AG55" s="77"/>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row>
    <row r="56" spans="1:61" ht="15.75" customHeight="1">
      <c r="A56" s="72"/>
      <c r="B56" s="72"/>
      <c r="C56" s="72"/>
      <c r="D56" s="72"/>
      <c r="E56" s="72"/>
      <c r="F56" s="77"/>
      <c r="G56" s="72"/>
      <c r="H56" s="72"/>
      <c r="I56" s="72"/>
      <c r="J56" s="72"/>
      <c r="K56" s="72"/>
      <c r="L56" s="77"/>
      <c r="M56" s="72"/>
      <c r="N56" s="72"/>
      <c r="O56" s="72"/>
      <c r="P56" s="77"/>
      <c r="Q56" s="77"/>
      <c r="R56" s="77"/>
      <c r="S56" s="77"/>
      <c r="T56" s="77"/>
      <c r="U56" s="72"/>
      <c r="V56" s="77"/>
      <c r="W56" s="72"/>
      <c r="X56" s="77"/>
      <c r="Y56" s="72"/>
      <c r="Z56" s="77"/>
      <c r="AA56" s="72"/>
      <c r="AB56" s="77"/>
      <c r="AC56" s="72"/>
      <c r="AD56" s="72"/>
      <c r="AE56" s="77"/>
      <c r="AF56" s="77"/>
      <c r="AG56" s="77"/>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row>
    <row r="57" spans="1:61" ht="15.75" customHeight="1">
      <c r="A57" s="72"/>
      <c r="B57" s="72"/>
      <c r="C57" s="72"/>
      <c r="D57" s="72"/>
      <c r="E57" s="72"/>
      <c r="F57" s="77"/>
      <c r="G57" s="72"/>
      <c r="H57" s="72"/>
      <c r="I57" s="72"/>
      <c r="J57" s="72"/>
      <c r="K57" s="72"/>
      <c r="L57" s="77"/>
      <c r="M57" s="72"/>
      <c r="N57" s="72"/>
      <c r="O57" s="72"/>
      <c r="P57" s="77"/>
      <c r="Q57" s="77"/>
      <c r="R57" s="77"/>
      <c r="S57" s="77"/>
      <c r="T57" s="77"/>
      <c r="U57" s="72"/>
      <c r="V57" s="77"/>
      <c r="W57" s="72"/>
      <c r="X57" s="77"/>
      <c r="Y57" s="72"/>
      <c r="Z57" s="77"/>
      <c r="AA57" s="72"/>
      <c r="AB57" s="77"/>
      <c r="AC57" s="72"/>
      <c r="AD57" s="72"/>
      <c r="AE57" s="77"/>
      <c r="AF57" s="77"/>
      <c r="AG57" s="77"/>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row>
    <row r="58" spans="1:61" ht="15.75" customHeight="1">
      <c r="A58" s="72"/>
      <c r="B58" s="72"/>
      <c r="C58" s="72"/>
      <c r="D58" s="72"/>
      <c r="E58" s="72"/>
      <c r="F58" s="77"/>
      <c r="G58" s="72"/>
      <c r="H58" s="72"/>
      <c r="I58" s="72"/>
      <c r="J58" s="72"/>
      <c r="K58" s="72"/>
      <c r="L58" s="77"/>
      <c r="M58" s="72"/>
      <c r="N58" s="72"/>
      <c r="O58" s="72"/>
      <c r="P58" s="77"/>
      <c r="Q58" s="77"/>
      <c r="R58" s="77"/>
      <c r="S58" s="77"/>
      <c r="T58" s="77"/>
      <c r="U58" s="72"/>
      <c r="V58" s="77"/>
      <c r="W58" s="72"/>
      <c r="X58" s="77"/>
      <c r="Y58" s="72"/>
      <c r="Z58" s="77"/>
      <c r="AA58" s="72"/>
      <c r="AB58" s="77"/>
      <c r="AC58" s="72"/>
      <c r="AD58" s="72"/>
      <c r="AE58" s="77"/>
      <c r="AF58" s="77"/>
      <c r="AG58" s="77"/>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row>
    <row r="59" spans="1:61" ht="15.75" customHeight="1">
      <c r="A59" s="72"/>
      <c r="B59" s="72"/>
      <c r="C59" s="72"/>
      <c r="D59" s="72"/>
      <c r="E59" s="72"/>
      <c r="F59" s="77"/>
      <c r="G59" s="72"/>
      <c r="H59" s="72"/>
      <c r="I59" s="72"/>
      <c r="J59" s="72"/>
      <c r="K59" s="72"/>
      <c r="L59" s="77"/>
      <c r="M59" s="72"/>
      <c r="N59" s="72"/>
      <c r="O59" s="72"/>
      <c r="P59" s="77"/>
      <c r="Q59" s="77"/>
      <c r="R59" s="77"/>
      <c r="S59" s="77"/>
      <c r="T59" s="77"/>
      <c r="U59" s="72"/>
      <c r="V59" s="77"/>
      <c r="W59" s="72"/>
      <c r="X59" s="77"/>
      <c r="Y59" s="72"/>
      <c r="Z59" s="77"/>
      <c r="AA59" s="72"/>
      <c r="AB59" s="77"/>
      <c r="AC59" s="72"/>
      <c r="AD59" s="72"/>
      <c r="AE59" s="77"/>
      <c r="AF59" s="77"/>
      <c r="AG59" s="77"/>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row>
    <row r="60" spans="1:61" ht="15.75" customHeight="1">
      <c r="A60" s="72"/>
      <c r="B60" s="72"/>
      <c r="C60" s="72"/>
      <c r="D60" s="72"/>
      <c r="E60" s="72"/>
      <c r="F60" s="77"/>
      <c r="G60" s="72"/>
      <c r="H60" s="72"/>
      <c r="I60" s="72"/>
      <c r="J60" s="72"/>
      <c r="K60" s="72"/>
      <c r="L60" s="77"/>
      <c r="M60" s="72"/>
      <c r="N60" s="72"/>
      <c r="O60" s="72"/>
      <c r="P60" s="77"/>
      <c r="Q60" s="77"/>
      <c r="R60" s="77"/>
      <c r="S60" s="77"/>
      <c r="T60" s="77"/>
      <c r="U60" s="72"/>
      <c r="V60" s="77"/>
      <c r="W60" s="72"/>
      <c r="X60" s="77"/>
      <c r="Y60" s="72"/>
      <c r="Z60" s="77"/>
      <c r="AA60" s="72"/>
      <c r="AB60" s="77"/>
      <c r="AC60" s="72"/>
      <c r="AD60" s="72"/>
      <c r="AE60" s="77"/>
      <c r="AF60" s="77"/>
      <c r="AG60" s="77"/>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row>
    <row r="61" spans="1:61" ht="15.75" customHeight="1">
      <c r="A61" s="72"/>
      <c r="B61" s="72"/>
      <c r="C61" s="72"/>
      <c r="D61" s="72"/>
      <c r="E61" s="72"/>
      <c r="F61" s="77"/>
      <c r="G61" s="72"/>
      <c r="H61" s="72"/>
      <c r="I61" s="72"/>
      <c r="J61" s="72"/>
      <c r="K61" s="72"/>
      <c r="L61" s="77"/>
      <c r="M61" s="72"/>
      <c r="N61" s="72"/>
      <c r="O61" s="72"/>
      <c r="P61" s="77"/>
      <c r="Q61" s="77"/>
      <c r="R61" s="77"/>
      <c r="S61" s="77"/>
      <c r="T61" s="77"/>
      <c r="U61" s="72"/>
      <c r="V61" s="77"/>
      <c r="W61" s="72"/>
      <c r="X61" s="77"/>
      <c r="Y61" s="72"/>
      <c r="Z61" s="77"/>
      <c r="AA61" s="72"/>
      <c r="AB61" s="77"/>
      <c r="AC61" s="72"/>
      <c r="AD61" s="72"/>
      <c r="AE61" s="77"/>
      <c r="AF61" s="77"/>
      <c r="AG61" s="77"/>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row>
    <row r="62" spans="1:61" ht="15.75" customHeight="1">
      <c r="A62" s="72"/>
      <c r="B62" s="72"/>
      <c r="C62" s="72"/>
      <c r="D62" s="72"/>
      <c r="E62" s="72"/>
      <c r="F62" s="77"/>
      <c r="G62" s="72"/>
      <c r="H62" s="72"/>
      <c r="I62" s="72"/>
      <c r="J62" s="72"/>
      <c r="K62" s="72"/>
      <c r="L62" s="77"/>
      <c r="M62" s="72"/>
      <c r="N62" s="72"/>
      <c r="O62" s="72"/>
      <c r="P62" s="77"/>
      <c r="Q62" s="77"/>
      <c r="R62" s="77"/>
      <c r="S62" s="77"/>
      <c r="T62" s="77"/>
      <c r="U62" s="72"/>
      <c r="V62" s="77"/>
      <c r="W62" s="72"/>
      <c r="X62" s="77"/>
      <c r="Y62" s="72"/>
      <c r="Z62" s="77"/>
      <c r="AA62" s="72"/>
      <c r="AB62" s="77"/>
      <c r="AC62" s="72"/>
      <c r="AD62" s="72"/>
      <c r="AE62" s="77"/>
      <c r="AF62" s="77"/>
      <c r="AG62" s="77"/>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row>
    <row r="63" spans="1:61" ht="15.75" customHeight="1">
      <c r="A63" s="72"/>
      <c r="B63" s="72"/>
      <c r="C63" s="72"/>
      <c r="D63" s="72"/>
      <c r="E63" s="72"/>
      <c r="F63" s="77"/>
      <c r="G63" s="72"/>
      <c r="H63" s="72"/>
      <c r="I63" s="72"/>
      <c r="J63" s="72"/>
      <c r="K63" s="72"/>
      <c r="L63" s="77"/>
      <c r="M63" s="72"/>
      <c r="N63" s="72"/>
      <c r="O63" s="72"/>
      <c r="P63" s="77"/>
      <c r="Q63" s="77"/>
      <c r="R63" s="77"/>
      <c r="S63" s="77"/>
      <c r="T63" s="77"/>
      <c r="U63" s="72"/>
      <c r="V63" s="77"/>
      <c r="W63" s="72"/>
      <c r="X63" s="77"/>
      <c r="Y63" s="72"/>
      <c r="Z63" s="77"/>
      <c r="AA63" s="72"/>
      <c r="AB63" s="77"/>
      <c r="AC63" s="72"/>
      <c r="AD63" s="72"/>
      <c r="AE63" s="77"/>
      <c r="AF63" s="77"/>
      <c r="AG63" s="77"/>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row>
    <row r="64" spans="1:61" ht="15.75" customHeight="1">
      <c r="A64" s="72"/>
      <c r="B64" s="72"/>
      <c r="C64" s="72"/>
      <c r="D64" s="72"/>
      <c r="E64" s="72"/>
      <c r="F64" s="77"/>
      <c r="G64" s="72"/>
      <c r="H64" s="72"/>
      <c r="I64" s="72"/>
      <c r="J64" s="72"/>
      <c r="K64" s="72"/>
      <c r="L64" s="77"/>
      <c r="M64" s="72"/>
      <c r="N64" s="72"/>
      <c r="O64" s="72"/>
      <c r="P64" s="77"/>
      <c r="Q64" s="77"/>
      <c r="R64" s="77"/>
      <c r="S64" s="77"/>
      <c r="T64" s="77"/>
      <c r="U64" s="72"/>
      <c r="V64" s="77"/>
      <c r="W64" s="72"/>
      <c r="X64" s="77"/>
      <c r="Y64" s="72"/>
      <c r="Z64" s="77"/>
      <c r="AA64" s="72"/>
      <c r="AB64" s="77"/>
      <c r="AC64" s="72"/>
      <c r="AD64" s="72"/>
      <c r="AE64" s="77"/>
      <c r="AF64" s="77"/>
      <c r="AG64" s="77"/>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row>
    <row r="65" spans="1:61" ht="15.75" customHeight="1">
      <c r="A65" s="72"/>
      <c r="B65" s="72"/>
      <c r="C65" s="72"/>
      <c r="D65" s="72"/>
      <c r="E65" s="72"/>
      <c r="F65" s="77"/>
      <c r="G65" s="72"/>
      <c r="H65" s="72"/>
      <c r="I65" s="72"/>
      <c r="J65" s="72"/>
      <c r="K65" s="72"/>
      <c r="L65" s="77"/>
      <c r="M65" s="72"/>
      <c r="N65" s="72"/>
      <c r="O65" s="72"/>
      <c r="P65" s="77"/>
      <c r="Q65" s="77"/>
      <c r="R65" s="77"/>
      <c r="S65" s="77"/>
      <c r="T65" s="77"/>
      <c r="U65" s="72"/>
      <c r="V65" s="77"/>
      <c r="W65" s="72"/>
      <c r="X65" s="77"/>
      <c r="Y65" s="72"/>
      <c r="Z65" s="77"/>
      <c r="AA65" s="72"/>
      <c r="AB65" s="77"/>
      <c r="AC65" s="72"/>
      <c r="AD65" s="72"/>
      <c r="AE65" s="77"/>
      <c r="AF65" s="77"/>
      <c r="AG65" s="77"/>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row>
    <row r="66" spans="1:61" ht="15.75" customHeight="1">
      <c r="A66" s="72"/>
      <c r="B66" s="72"/>
      <c r="C66" s="72"/>
      <c r="D66" s="72"/>
      <c r="E66" s="72"/>
      <c r="F66" s="77"/>
      <c r="G66" s="72"/>
      <c r="H66" s="72"/>
      <c r="I66" s="72"/>
      <c r="J66" s="72"/>
      <c r="K66" s="72"/>
      <c r="L66" s="77"/>
      <c r="M66" s="72"/>
      <c r="N66" s="72"/>
      <c r="O66" s="72"/>
      <c r="P66" s="77"/>
      <c r="Q66" s="77"/>
      <c r="R66" s="77"/>
      <c r="S66" s="77"/>
      <c r="T66" s="77"/>
      <c r="U66" s="72"/>
      <c r="V66" s="77"/>
      <c r="W66" s="72"/>
      <c r="X66" s="77"/>
      <c r="Y66" s="72"/>
      <c r="Z66" s="77"/>
      <c r="AA66" s="72"/>
      <c r="AB66" s="77"/>
      <c r="AC66" s="72"/>
      <c r="AD66" s="72"/>
      <c r="AE66" s="77"/>
      <c r="AF66" s="77"/>
      <c r="AG66" s="77"/>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row>
    <row r="67" spans="1:61" ht="15.75" customHeight="1">
      <c r="A67" s="72"/>
      <c r="B67" s="72"/>
      <c r="C67" s="72"/>
      <c r="D67" s="72"/>
      <c r="E67" s="72"/>
      <c r="F67" s="77"/>
      <c r="G67" s="72"/>
      <c r="H67" s="72"/>
      <c r="I67" s="72"/>
      <c r="J67" s="72"/>
      <c r="K67" s="72"/>
      <c r="L67" s="77"/>
      <c r="M67" s="72"/>
      <c r="N67" s="72"/>
      <c r="O67" s="72"/>
      <c r="P67" s="77"/>
      <c r="Q67" s="77"/>
      <c r="R67" s="77"/>
      <c r="S67" s="77"/>
      <c r="T67" s="77"/>
      <c r="U67" s="72"/>
      <c r="V67" s="77"/>
      <c r="W67" s="72"/>
      <c r="X67" s="77"/>
      <c r="Y67" s="72"/>
      <c r="Z67" s="77"/>
      <c r="AA67" s="72"/>
      <c r="AB67" s="77"/>
      <c r="AC67" s="72"/>
      <c r="AD67" s="72"/>
      <c r="AE67" s="77"/>
      <c r="AF67" s="77"/>
      <c r="AG67" s="77"/>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row>
    <row r="68" spans="1:61" ht="15.75" customHeight="1">
      <c r="A68" s="72"/>
      <c r="B68" s="72"/>
      <c r="C68" s="72"/>
      <c r="D68" s="72"/>
      <c r="E68" s="72"/>
      <c r="F68" s="77"/>
      <c r="G68" s="72"/>
      <c r="H68" s="72"/>
      <c r="I68" s="72"/>
      <c r="J68" s="72"/>
      <c r="K68" s="72"/>
      <c r="L68" s="77"/>
      <c r="M68" s="72"/>
      <c r="N68" s="72"/>
      <c r="O68" s="72"/>
      <c r="P68" s="77"/>
      <c r="Q68" s="77"/>
      <c r="R68" s="77"/>
      <c r="S68" s="77"/>
      <c r="T68" s="77"/>
      <c r="U68" s="72"/>
      <c r="V68" s="77"/>
      <c r="W68" s="72"/>
      <c r="X68" s="77"/>
      <c r="Y68" s="72"/>
      <c r="Z68" s="77"/>
      <c r="AA68" s="72"/>
      <c r="AB68" s="77"/>
      <c r="AC68" s="72"/>
      <c r="AD68" s="72"/>
      <c r="AE68" s="77"/>
      <c r="AF68" s="77"/>
      <c r="AG68" s="77"/>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row>
    <row r="69" spans="1:61" ht="15.75" customHeight="1">
      <c r="A69" s="72"/>
      <c r="B69" s="72"/>
      <c r="C69" s="72"/>
      <c r="D69" s="72"/>
      <c r="E69" s="72"/>
      <c r="F69" s="77"/>
      <c r="G69" s="72"/>
      <c r="H69" s="72"/>
      <c r="I69" s="72"/>
      <c r="J69" s="72"/>
      <c r="K69" s="72"/>
      <c r="L69" s="77"/>
      <c r="M69" s="72"/>
      <c r="N69" s="72"/>
      <c r="O69" s="72"/>
      <c r="P69" s="77"/>
      <c r="Q69" s="77"/>
      <c r="R69" s="77"/>
      <c r="S69" s="77"/>
      <c r="T69" s="77"/>
      <c r="U69" s="72"/>
      <c r="V69" s="77"/>
      <c r="W69" s="72"/>
      <c r="X69" s="77"/>
      <c r="Y69" s="72"/>
      <c r="Z69" s="77"/>
      <c r="AA69" s="72"/>
      <c r="AB69" s="77"/>
      <c r="AC69" s="72"/>
      <c r="AD69" s="72"/>
      <c r="AE69" s="77"/>
      <c r="AF69" s="77"/>
      <c r="AG69" s="77"/>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row>
    <row r="70" spans="1:61" ht="15.75" customHeight="1">
      <c r="A70" s="72"/>
      <c r="B70" s="72"/>
      <c r="C70" s="72"/>
      <c r="D70" s="72"/>
      <c r="E70" s="72"/>
      <c r="F70" s="77"/>
      <c r="G70" s="72"/>
      <c r="H70" s="72"/>
      <c r="I70" s="72"/>
      <c r="J70" s="72"/>
      <c r="K70" s="72"/>
      <c r="L70" s="77"/>
      <c r="M70" s="72"/>
      <c r="N70" s="72"/>
      <c r="O70" s="72"/>
      <c r="P70" s="77"/>
      <c r="Q70" s="77"/>
      <c r="R70" s="77"/>
      <c r="S70" s="77"/>
      <c r="T70" s="77"/>
      <c r="U70" s="72"/>
      <c r="V70" s="77"/>
      <c r="W70" s="72"/>
      <c r="X70" s="77"/>
      <c r="Y70" s="72"/>
      <c r="Z70" s="77"/>
      <c r="AA70" s="72"/>
      <c r="AB70" s="77"/>
      <c r="AC70" s="72"/>
      <c r="AD70" s="72"/>
      <c r="AE70" s="77"/>
      <c r="AF70" s="77"/>
      <c r="AG70" s="77"/>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row>
    <row r="71" spans="1:61" ht="15.75" customHeight="1">
      <c r="A71" s="72"/>
      <c r="B71" s="72"/>
      <c r="C71" s="72"/>
      <c r="D71" s="72"/>
      <c r="E71" s="72"/>
      <c r="F71" s="77"/>
      <c r="G71" s="72"/>
      <c r="H71" s="72"/>
      <c r="I71" s="72"/>
      <c r="J71" s="72"/>
      <c r="K71" s="72"/>
      <c r="L71" s="77"/>
      <c r="M71" s="72"/>
      <c r="N71" s="72"/>
      <c r="O71" s="72"/>
      <c r="P71" s="77"/>
      <c r="Q71" s="77"/>
      <c r="R71" s="77"/>
      <c r="S71" s="77"/>
      <c r="T71" s="77"/>
      <c r="U71" s="72"/>
      <c r="V71" s="77"/>
      <c r="W71" s="72"/>
      <c r="X71" s="77"/>
      <c r="Y71" s="72"/>
      <c r="Z71" s="77"/>
      <c r="AA71" s="72"/>
      <c r="AB71" s="77"/>
      <c r="AC71" s="72"/>
      <c r="AD71" s="72"/>
      <c r="AE71" s="77"/>
      <c r="AF71" s="77"/>
      <c r="AG71" s="77"/>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row>
    <row r="72" spans="1:61" ht="15.75" customHeight="1">
      <c r="A72" s="72"/>
      <c r="B72" s="72"/>
      <c r="C72" s="72"/>
      <c r="D72" s="72"/>
      <c r="E72" s="72"/>
      <c r="F72" s="77"/>
      <c r="G72" s="72"/>
      <c r="H72" s="72"/>
      <c r="I72" s="72"/>
      <c r="J72" s="72"/>
      <c r="K72" s="72"/>
      <c r="L72" s="77"/>
      <c r="M72" s="72"/>
      <c r="N72" s="72"/>
      <c r="O72" s="72"/>
      <c r="P72" s="77"/>
      <c r="Q72" s="77"/>
      <c r="R72" s="77"/>
      <c r="S72" s="77"/>
      <c r="T72" s="77"/>
      <c r="U72" s="72"/>
      <c r="V72" s="77"/>
      <c r="W72" s="72"/>
      <c r="X72" s="77"/>
      <c r="Y72" s="72"/>
      <c r="Z72" s="77"/>
      <c r="AA72" s="72"/>
      <c r="AB72" s="77"/>
      <c r="AC72" s="72"/>
      <c r="AD72" s="72"/>
      <c r="AE72" s="77"/>
      <c r="AF72" s="77"/>
      <c r="AG72" s="77"/>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row>
    <row r="73" spans="1:61" ht="15.75" customHeight="1">
      <c r="A73" s="72"/>
      <c r="B73" s="72"/>
      <c r="C73" s="72"/>
      <c r="D73" s="72"/>
      <c r="E73" s="72"/>
      <c r="F73" s="77"/>
      <c r="G73" s="72"/>
      <c r="H73" s="72"/>
      <c r="I73" s="72"/>
      <c r="J73" s="72"/>
      <c r="K73" s="72"/>
      <c r="L73" s="77"/>
      <c r="M73" s="72"/>
      <c r="N73" s="72"/>
      <c r="O73" s="72"/>
      <c r="P73" s="77"/>
      <c r="Q73" s="77"/>
      <c r="R73" s="77"/>
      <c r="S73" s="77"/>
      <c r="T73" s="77"/>
      <c r="U73" s="72"/>
      <c r="V73" s="77"/>
      <c r="W73" s="72"/>
      <c r="X73" s="77"/>
      <c r="Y73" s="72"/>
      <c r="Z73" s="77"/>
      <c r="AA73" s="72"/>
      <c r="AB73" s="77"/>
      <c r="AC73" s="72"/>
      <c r="AD73" s="72"/>
      <c r="AE73" s="77"/>
      <c r="AF73" s="77"/>
      <c r="AG73" s="77"/>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row>
    <row r="74" spans="1:61" ht="15.75" customHeight="1">
      <c r="A74" s="72"/>
      <c r="B74" s="72"/>
      <c r="C74" s="72"/>
      <c r="D74" s="72"/>
      <c r="E74" s="72"/>
      <c r="F74" s="77"/>
      <c r="G74" s="72"/>
      <c r="H74" s="72"/>
      <c r="I74" s="72"/>
      <c r="J74" s="72"/>
      <c r="K74" s="72"/>
      <c r="L74" s="77"/>
      <c r="M74" s="72"/>
      <c r="N74" s="72"/>
      <c r="O74" s="72"/>
      <c r="P74" s="77"/>
      <c r="Q74" s="77"/>
      <c r="R74" s="77"/>
      <c r="S74" s="77"/>
      <c r="T74" s="77"/>
      <c r="U74" s="72"/>
      <c r="V74" s="77"/>
      <c r="W74" s="72"/>
      <c r="X74" s="77"/>
      <c r="Y74" s="72"/>
      <c r="Z74" s="77"/>
      <c r="AA74" s="72"/>
      <c r="AB74" s="77"/>
      <c r="AC74" s="72"/>
      <c r="AD74" s="72"/>
      <c r="AE74" s="77"/>
      <c r="AF74" s="77"/>
      <c r="AG74" s="77"/>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row>
    <row r="75" spans="1:61" ht="15.75" customHeight="1">
      <c r="A75" s="72"/>
      <c r="B75" s="72"/>
      <c r="C75" s="72"/>
      <c r="D75" s="72"/>
      <c r="E75" s="72"/>
      <c r="F75" s="77"/>
      <c r="G75" s="72"/>
      <c r="H75" s="72"/>
      <c r="I75" s="72"/>
      <c r="J75" s="72"/>
      <c r="K75" s="72"/>
      <c r="L75" s="77"/>
      <c r="M75" s="72"/>
      <c r="N75" s="72"/>
      <c r="O75" s="72"/>
      <c r="P75" s="77"/>
      <c r="Q75" s="77"/>
      <c r="R75" s="77"/>
      <c r="S75" s="77"/>
      <c r="T75" s="77"/>
      <c r="U75" s="72"/>
      <c r="V75" s="77"/>
      <c r="W75" s="72"/>
      <c r="X75" s="77"/>
      <c r="Y75" s="72"/>
      <c r="Z75" s="77"/>
      <c r="AA75" s="72"/>
      <c r="AB75" s="77"/>
      <c r="AC75" s="72"/>
      <c r="AD75" s="72"/>
      <c r="AE75" s="77"/>
      <c r="AF75" s="77"/>
      <c r="AG75" s="77"/>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row>
    <row r="76" spans="1:61" ht="15.75" customHeight="1">
      <c r="A76" s="72"/>
      <c r="B76" s="72"/>
      <c r="C76" s="72"/>
      <c r="D76" s="72"/>
      <c r="E76" s="72"/>
      <c r="F76" s="77"/>
      <c r="G76" s="72"/>
      <c r="H76" s="72"/>
      <c r="I76" s="72"/>
      <c r="J76" s="72"/>
      <c r="K76" s="72"/>
      <c r="L76" s="77"/>
      <c r="M76" s="72"/>
      <c r="N76" s="72"/>
      <c r="O76" s="72"/>
      <c r="P76" s="77"/>
      <c r="Q76" s="77"/>
      <c r="R76" s="77"/>
      <c r="S76" s="77"/>
      <c r="T76" s="77"/>
      <c r="U76" s="72"/>
      <c r="V76" s="77"/>
      <c r="W76" s="72"/>
      <c r="X76" s="77"/>
      <c r="Y76" s="72"/>
      <c r="Z76" s="77"/>
      <c r="AA76" s="72"/>
      <c r="AB76" s="77"/>
      <c r="AC76" s="72"/>
      <c r="AD76" s="72"/>
      <c r="AE76" s="77"/>
      <c r="AF76" s="77"/>
      <c r="AG76" s="77"/>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row>
    <row r="77" spans="1:61" ht="15.75" customHeight="1">
      <c r="A77" s="72"/>
      <c r="B77" s="72"/>
      <c r="C77" s="72"/>
      <c r="D77" s="72"/>
      <c r="E77" s="72"/>
      <c r="F77" s="77"/>
      <c r="G77" s="72"/>
      <c r="H77" s="72"/>
      <c r="I77" s="72"/>
      <c r="J77" s="72"/>
      <c r="K77" s="72"/>
      <c r="L77" s="77"/>
      <c r="M77" s="72"/>
      <c r="N77" s="72"/>
      <c r="O77" s="72"/>
      <c r="P77" s="77"/>
      <c r="Q77" s="77"/>
      <c r="R77" s="77"/>
      <c r="S77" s="77"/>
      <c r="T77" s="77"/>
      <c r="U77" s="72"/>
      <c r="V77" s="77"/>
      <c r="W77" s="72"/>
      <c r="X77" s="77"/>
      <c r="Y77" s="72"/>
      <c r="Z77" s="77"/>
      <c r="AA77" s="72"/>
      <c r="AB77" s="77"/>
      <c r="AC77" s="72"/>
      <c r="AD77" s="72"/>
      <c r="AE77" s="77"/>
      <c r="AF77" s="77"/>
      <c r="AG77" s="77"/>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row>
    <row r="78" spans="1:61" ht="15.75" customHeight="1">
      <c r="A78" s="72"/>
      <c r="B78" s="72"/>
      <c r="C78" s="72"/>
      <c r="D78" s="72"/>
      <c r="E78" s="72"/>
      <c r="F78" s="77"/>
      <c r="G78" s="72"/>
      <c r="H78" s="72"/>
      <c r="I78" s="72"/>
      <c r="J78" s="72"/>
      <c r="K78" s="72"/>
      <c r="L78" s="77"/>
      <c r="M78" s="72"/>
      <c r="N78" s="72"/>
      <c r="O78" s="72"/>
      <c r="P78" s="77"/>
      <c r="Q78" s="77"/>
      <c r="R78" s="77"/>
      <c r="S78" s="77"/>
      <c r="T78" s="77"/>
      <c r="U78" s="72"/>
      <c r="V78" s="77"/>
      <c r="W78" s="72"/>
      <c r="X78" s="77"/>
      <c r="Y78" s="72"/>
      <c r="Z78" s="77"/>
      <c r="AA78" s="72"/>
      <c r="AB78" s="77"/>
      <c r="AC78" s="72"/>
      <c r="AD78" s="72"/>
      <c r="AE78" s="77"/>
      <c r="AF78" s="77"/>
      <c r="AG78" s="77"/>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row>
    <row r="79" spans="1:61" ht="15.75" customHeight="1">
      <c r="A79" s="72"/>
      <c r="B79" s="72"/>
      <c r="C79" s="72"/>
      <c r="D79" s="72"/>
      <c r="E79" s="72"/>
      <c r="F79" s="77"/>
      <c r="G79" s="72"/>
      <c r="H79" s="72"/>
      <c r="I79" s="72"/>
      <c r="J79" s="72"/>
      <c r="K79" s="72"/>
      <c r="L79" s="77"/>
      <c r="M79" s="72"/>
      <c r="N79" s="72"/>
      <c r="O79" s="72"/>
      <c r="P79" s="77"/>
      <c r="Q79" s="77"/>
      <c r="R79" s="77"/>
      <c r="S79" s="77"/>
      <c r="T79" s="77"/>
      <c r="U79" s="72"/>
      <c r="V79" s="77"/>
      <c r="W79" s="72"/>
      <c r="X79" s="77"/>
      <c r="Y79" s="72"/>
      <c r="Z79" s="77"/>
      <c r="AA79" s="72"/>
      <c r="AB79" s="77"/>
      <c r="AC79" s="72"/>
      <c r="AD79" s="72"/>
      <c r="AE79" s="77"/>
      <c r="AF79" s="77"/>
      <c r="AG79" s="77"/>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row>
    <row r="80" spans="1:61" ht="15.75" customHeight="1">
      <c r="A80" s="72"/>
      <c r="B80" s="72"/>
      <c r="C80" s="72"/>
      <c r="D80" s="72"/>
      <c r="E80" s="72"/>
      <c r="F80" s="77"/>
      <c r="G80" s="72"/>
      <c r="H80" s="72"/>
      <c r="I80" s="72"/>
      <c r="J80" s="72"/>
      <c r="K80" s="72"/>
      <c r="L80" s="77"/>
      <c r="M80" s="72"/>
      <c r="N80" s="72"/>
      <c r="O80" s="72"/>
      <c r="P80" s="77"/>
      <c r="Q80" s="77"/>
      <c r="R80" s="77"/>
      <c r="S80" s="77"/>
      <c r="T80" s="77"/>
      <c r="U80" s="72"/>
      <c r="V80" s="77"/>
      <c r="W80" s="72"/>
      <c r="X80" s="77"/>
      <c r="Y80" s="72"/>
      <c r="Z80" s="77"/>
      <c r="AA80" s="72"/>
      <c r="AB80" s="77"/>
      <c r="AC80" s="72"/>
      <c r="AD80" s="72"/>
      <c r="AE80" s="77"/>
      <c r="AF80" s="77"/>
      <c r="AG80" s="77"/>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row>
    <row r="81" spans="1:61" ht="15.75" customHeight="1">
      <c r="A81" s="72"/>
      <c r="B81" s="72"/>
      <c r="C81" s="72"/>
      <c r="D81" s="72"/>
      <c r="E81" s="72"/>
      <c r="F81" s="77"/>
      <c r="G81" s="72"/>
      <c r="H81" s="72"/>
      <c r="I81" s="72"/>
      <c r="J81" s="72"/>
      <c r="K81" s="72"/>
      <c r="L81" s="77"/>
      <c r="M81" s="72"/>
      <c r="N81" s="72"/>
      <c r="O81" s="72"/>
      <c r="P81" s="77"/>
      <c r="Q81" s="77"/>
      <c r="R81" s="77"/>
      <c r="S81" s="77"/>
      <c r="T81" s="77"/>
      <c r="U81" s="72"/>
      <c r="V81" s="77"/>
      <c r="W81" s="72"/>
      <c r="X81" s="77"/>
      <c r="Y81" s="72"/>
      <c r="Z81" s="77"/>
      <c r="AA81" s="72"/>
      <c r="AB81" s="77"/>
      <c r="AC81" s="72"/>
      <c r="AD81" s="72"/>
      <c r="AE81" s="77"/>
      <c r="AF81" s="77"/>
      <c r="AG81" s="77"/>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row>
    <row r="82" spans="1:61" ht="15.75" customHeight="1">
      <c r="A82" s="72"/>
      <c r="B82" s="72"/>
      <c r="C82" s="72"/>
      <c r="D82" s="72"/>
      <c r="E82" s="72"/>
      <c r="F82" s="77"/>
      <c r="G82" s="72"/>
      <c r="H82" s="72"/>
      <c r="I82" s="72"/>
      <c r="J82" s="72"/>
      <c r="K82" s="72"/>
      <c r="L82" s="77"/>
      <c r="M82" s="72"/>
      <c r="N82" s="72"/>
      <c r="O82" s="72"/>
      <c r="P82" s="77"/>
      <c r="Q82" s="77"/>
      <c r="R82" s="77"/>
      <c r="S82" s="77"/>
      <c r="T82" s="77"/>
      <c r="U82" s="72"/>
      <c r="V82" s="77"/>
      <c r="W82" s="72"/>
      <c r="X82" s="77"/>
      <c r="Y82" s="72"/>
      <c r="Z82" s="77"/>
      <c r="AA82" s="72"/>
      <c r="AB82" s="77"/>
      <c r="AC82" s="72"/>
      <c r="AD82" s="72"/>
      <c r="AE82" s="77"/>
      <c r="AF82" s="77"/>
      <c r="AG82" s="77"/>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row>
    <row r="83" spans="1:61" ht="15.75" customHeight="1">
      <c r="A83" s="72"/>
      <c r="B83" s="72"/>
      <c r="C83" s="72"/>
      <c r="D83" s="72"/>
      <c r="E83" s="72"/>
      <c r="F83" s="77"/>
      <c r="G83" s="72"/>
      <c r="H83" s="72"/>
      <c r="I83" s="72"/>
      <c r="J83" s="72"/>
      <c r="K83" s="72"/>
      <c r="L83" s="77"/>
      <c r="M83" s="72"/>
      <c r="N83" s="72"/>
      <c r="O83" s="72"/>
      <c r="P83" s="77"/>
      <c r="Q83" s="77"/>
      <c r="R83" s="77"/>
      <c r="S83" s="77"/>
      <c r="T83" s="77"/>
      <c r="U83" s="72"/>
      <c r="V83" s="77"/>
      <c r="W83" s="72"/>
      <c r="X83" s="77"/>
      <c r="Y83" s="72"/>
      <c r="Z83" s="77"/>
      <c r="AA83" s="72"/>
      <c r="AB83" s="77"/>
      <c r="AC83" s="72"/>
      <c r="AD83" s="72"/>
      <c r="AE83" s="77"/>
      <c r="AF83" s="77"/>
      <c r="AG83" s="77"/>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row>
    <row r="84" spans="1:61" ht="15.75" customHeight="1">
      <c r="A84" s="72"/>
      <c r="B84" s="72"/>
      <c r="C84" s="72"/>
      <c r="D84" s="72"/>
      <c r="E84" s="72"/>
      <c r="F84" s="77"/>
      <c r="G84" s="72"/>
      <c r="H84" s="72"/>
      <c r="I84" s="72"/>
      <c r="J84" s="72"/>
      <c r="K84" s="72"/>
      <c r="L84" s="77"/>
      <c r="M84" s="72"/>
      <c r="N84" s="72"/>
      <c r="O84" s="72"/>
      <c r="P84" s="77"/>
      <c r="Q84" s="77"/>
      <c r="R84" s="77"/>
      <c r="S84" s="77"/>
      <c r="T84" s="77"/>
      <c r="U84" s="72"/>
      <c r="V84" s="77"/>
      <c r="W84" s="72"/>
      <c r="X84" s="77"/>
      <c r="Y84" s="72"/>
      <c r="Z84" s="77"/>
      <c r="AA84" s="72"/>
      <c r="AB84" s="77"/>
      <c r="AC84" s="72"/>
      <c r="AD84" s="72"/>
      <c r="AE84" s="77"/>
      <c r="AF84" s="77"/>
      <c r="AG84" s="77"/>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row>
    <row r="85" spans="1:61" ht="15.75" customHeight="1">
      <c r="A85" s="72"/>
      <c r="B85" s="72"/>
      <c r="C85" s="72"/>
      <c r="D85" s="72"/>
      <c r="E85" s="72"/>
      <c r="F85" s="77"/>
      <c r="G85" s="72"/>
      <c r="H85" s="72"/>
      <c r="I85" s="72"/>
      <c r="J85" s="72"/>
      <c r="K85" s="72"/>
      <c r="L85" s="77"/>
      <c r="M85" s="72"/>
      <c r="N85" s="72"/>
      <c r="O85" s="72"/>
      <c r="P85" s="77"/>
      <c r="Q85" s="77"/>
      <c r="R85" s="77"/>
      <c r="S85" s="77"/>
      <c r="T85" s="77"/>
      <c r="U85" s="72"/>
      <c r="V85" s="77"/>
      <c r="W85" s="72"/>
      <c r="X85" s="77"/>
      <c r="Y85" s="72"/>
      <c r="Z85" s="77"/>
      <c r="AA85" s="72"/>
      <c r="AB85" s="77"/>
      <c r="AC85" s="72"/>
      <c r="AD85" s="72"/>
      <c r="AE85" s="77"/>
      <c r="AF85" s="77"/>
      <c r="AG85" s="77"/>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row>
    <row r="86" spans="1:61" ht="15.75" customHeight="1">
      <c r="A86" s="72"/>
      <c r="B86" s="72"/>
      <c r="C86" s="72"/>
      <c r="D86" s="72"/>
      <c r="E86" s="72"/>
      <c r="F86" s="77"/>
      <c r="G86" s="72"/>
      <c r="H86" s="72"/>
      <c r="I86" s="72"/>
      <c r="J86" s="72"/>
      <c r="K86" s="72"/>
      <c r="L86" s="77"/>
      <c r="M86" s="72"/>
      <c r="N86" s="72"/>
      <c r="O86" s="72"/>
      <c r="P86" s="77"/>
      <c r="Q86" s="77"/>
      <c r="R86" s="77"/>
      <c r="S86" s="77"/>
      <c r="T86" s="77"/>
      <c r="U86" s="72"/>
      <c r="V86" s="77"/>
      <c r="W86" s="72"/>
      <c r="X86" s="77"/>
      <c r="Y86" s="72"/>
      <c r="Z86" s="77"/>
      <c r="AA86" s="72"/>
      <c r="AB86" s="77"/>
      <c r="AC86" s="72"/>
      <c r="AD86" s="72"/>
      <c r="AE86" s="77"/>
      <c r="AF86" s="77"/>
      <c r="AG86" s="77"/>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row>
    <row r="87" spans="1:61" ht="15.75" customHeight="1">
      <c r="A87" s="72"/>
      <c r="B87" s="72"/>
      <c r="C87" s="72"/>
      <c r="D87" s="72"/>
      <c r="E87" s="72"/>
      <c r="F87" s="77"/>
      <c r="G87" s="72"/>
      <c r="H87" s="72"/>
      <c r="I87" s="72"/>
      <c r="J87" s="72"/>
      <c r="K87" s="72"/>
      <c r="L87" s="77"/>
      <c r="M87" s="72"/>
      <c r="N87" s="72"/>
      <c r="O87" s="72"/>
      <c r="P87" s="77"/>
      <c r="Q87" s="77"/>
      <c r="R87" s="77"/>
      <c r="S87" s="77"/>
      <c r="T87" s="77"/>
      <c r="U87" s="72"/>
      <c r="V87" s="77"/>
      <c r="W87" s="72"/>
      <c r="X87" s="77"/>
      <c r="Y87" s="72"/>
      <c r="Z87" s="77"/>
      <c r="AA87" s="72"/>
      <c r="AB87" s="77"/>
      <c r="AC87" s="72"/>
      <c r="AD87" s="72"/>
      <c r="AE87" s="77"/>
      <c r="AF87" s="77"/>
      <c r="AG87" s="77"/>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row>
    <row r="88" spans="1:61" ht="15.75" customHeight="1">
      <c r="A88" s="72"/>
      <c r="B88" s="72"/>
      <c r="C88" s="72"/>
      <c r="D88" s="72"/>
      <c r="E88" s="72"/>
      <c r="F88" s="77"/>
      <c r="G88" s="72"/>
      <c r="H88" s="72"/>
      <c r="I88" s="72"/>
      <c r="J88" s="72"/>
      <c r="K88" s="72"/>
      <c r="L88" s="77"/>
      <c r="M88" s="72"/>
      <c r="N88" s="72"/>
      <c r="O88" s="72"/>
      <c r="P88" s="77"/>
      <c r="Q88" s="77"/>
      <c r="R88" s="77"/>
      <c r="S88" s="77"/>
      <c r="T88" s="77"/>
      <c r="U88" s="72"/>
      <c r="V88" s="77"/>
      <c r="W88" s="72"/>
      <c r="X88" s="77"/>
      <c r="Y88" s="72"/>
      <c r="Z88" s="77"/>
      <c r="AA88" s="72"/>
      <c r="AB88" s="77"/>
      <c r="AC88" s="72"/>
      <c r="AD88" s="72"/>
      <c r="AE88" s="77"/>
      <c r="AF88" s="77"/>
      <c r="AG88" s="77"/>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row>
    <row r="89" spans="1:61" ht="15.75" customHeight="1">
      <c r="A89" s="72"/>
      <c r="B89" s="72"/>
      <c r="C89" s="72"/>
      <c r="D89" s="72"/>
      <c r="E89" s="72"/>
      <c r="F89" s="77"/>
      <c r="G89" s="72"/>
      <c r="H89" s="72"/>
      <c r="I89" s="72"/>
      <c r="J89" s="72"/>
      <c r="K89" s="72"/>
      <c r="L89" s="77"/>
      <c r="M89" s="72"/>
      <c r="N89" s="72"/>
      <c r="O89" s="72"/>
      <c r="P89" s="77"/>
      <c r="Q89" s="77"/>
      <c r="R89" s="77"/>
      <c r="S89" s="77"/>
      <c r="T89" s="77"/>
      <c r="U89" s="72"/>
      <c r="V89" s="77"/>
      <c r="W89" s="72"/>
      <c r="X89" s="77"/>
      <c r="Y89" s="72"/>
      <c r="Z89" s="77"/>
      <c r="AA89" s="72"/>
      <c r="AB89" s="77"/>
      <c r="AC89" s="72"/>
      <c r="AD89" s="72"/>
      <c r="AE89" s="77"/>
      <c r="AF89" s="77"/>
      <c r="AG89" s="77"/>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row>
    <row r="90" spans="1:61" ht="15.75" customHeight="1">
      <c r="A90" s="72"/>
      <c r="B90" s="72"/>
      <c r="C90" s="72"/>
      <c r="D90" s="72"/>
      <c r="E90" s="72"/>
      <c r="F90" s="77"/>
      <c r="G90" s="72"/>
      <c r="H90" s="72"/>
      <c r="I90" s="72"/>
      <c r="J90" s="72"/>
      <c r="K90" s="72"/>
      <c r="L90" s="77"/>
      <c r="M90" s="72"/>
      <c r="N90" s="72"/>
      <c r="O90" s="72"/>
      <c r="P90" s="77"/>
      <c r="Q90" s="77"/>
      <c r="R90" s="77"/>
      <c r="S90" s="77"/>
      <c r="T90" s="77"/>
      <c r="U90" s="72"/>
      <c r="V90" s="77"/>
      <c r="W90" s="72"/>
      <c r="X90" s="77"/>
      <c r="Y90" s="72"/>
      <c r="Z90" s="77"/>
      <c r="AA90" s="72"/>
      <c r="AB90" s="77"/>
      <c r="AC90" s="72"/>
      <c r="AD90" s="72"/>
      <c r="AE90" s="77"/>
      <c r="AF90" s="77"/>
      <c r="AG90" s="77"/>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row>
    <row r="91" spans="1:61" ht="15.75" customHeight="1">
      <c r="A91" s="72"/>
      <c r="B91" s="72"/>
      <c r="C91" s="72"/>
      <c r="D91" s="72"/>
      <c r="E91" s="72"/>
      <c r="F91" s="77"/>
      <c r="G91" s="72"/>
      <c r="H91" s="72"/>
      <c r="I91" s="72"/>
      <c r="J91" s="72"/>
      <c r="K91" s="72"/>
      <c r="L91" s="77"/>
      <c r="M91" s="72"/>
      <c r="N91" s="72"/>
      <c r="O91" s="72"/>
      <c r="P91" s="77"/>
      <c r="Q91" s="77"/>
      <c r="R91" s="77"/>
      <c r="S91" s="77"/>
      <c r="T91" s="77"/>
      <c r="U91" s="72"/>
      <c r="V91" s="77"/>
      <c r="W91" s="72"/>
      <c r="X91" s="77"/>
      <c r="Y91" s="72"/>
      <c r="Z91" s="77"/>
      <c r="AA91" s="72"/>
      <c r="AB91" s="77"/>
      <c r="AC91" s="72"/>
      <c r="AD91" s="72"/>
      <c r="AE91" s="77"/>
      <c r="AF91" s="77"/>
      <c r="AG91" s="77"/>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row>
    <row r="92" spans="1:61" ht="15.75" customHeight="1">
      <c r="A92" s="72"/>
      <c r="B92" s="72"/>
      <c r="C92" s="72"/>
      <c r="D92" s="72"/>
      <c r="E92" s="72"/>
      <c r="F92" s="77"/>
      <c r="G92" s="72"/>
      <c r="H92" s="72"/>
      <c r="I92" s="72"/>
      <c r="J92" s="72"/>
      <c r="K92" s="72"/>
      <c r="L92" s="77"/>
      <c r="M92" s="72"/>
      <c r="N92" s="72"/>
      <c r="O92" s="72"/>
      <c r="P92" s="77"/>
      <c r="Q92" s="77"/>
      <c r="R92" s="77"/>
      <c r="S92" s="77"/>
      <c r="T92" s="77"/>
      <c r="U92" s="72"/>
      <c r="V92" s="77"/>
      <c r="W92" s="72"/>
      <c r="X92" s="77"/>
      <c r="Y92" s="72"/>
      <c r="Z92" s="77"/>
      <c r="AA92" s="72"/>
      <c r="AB92" s="77"/>
      <c r="AC92" s="72"/>
      <c r="AD92" s="72"/>
      <c r="AE92" s="77"/>
      <c r="AF92" s="77"/>
      <c r="AG92" s="77"/>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row>
    <row r="93" spans="1:61" ht="15.75" customHeight="1">
      <c r="A93" s="72"/>
      <c r="B93" s="72"/>
      <c r="C93" s="72"/>
      <c r="D93" s="72"/>
      <c r="E93" s="72"/>
      <c r="F93" s="77"/>
      <c r="G93" s="72"/>
      <c r="H93" s="72"/>
      <c r="I93" s="72"/>
      <c r="J93" s="72"/>
      <c r="K93" s="72"/>
      <c r="L93" s="77"/>
      <c r="M93" s="72"/>
      <c r="N93" s="72"/>
      <c r="O93" s="72"/>
      <c r="P93" s="77"/>
      <c r="Q93" s="77"/>
      <c r="R93" s="77"/>
      <c r="S93" s="77"/>
      <c r="T93" s="77"/>
      <c r="U93" s="72"/>
      <c r="V93" s="77"/>
      <c r="W93" s="72"/>
      <c r="X93" s="77"/>
      <c r="Y93" s="72"/>
      <c r="Z93" s="77"/>
      <c r="AA93" s="72"/>
      <c r="AB93" s="77"/>
      <c r="AC93" s="72"/>
      <c r="AD93" s="72"/>
      <c r="AE93" s="77"/>
      <c r="AF93" s="77"/>
      <c r="AG93" s="77"/>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row>
    <row r="94" spans="1:61" ht="15.75" customHeight="1">
      <c r="A94" s="72"/>
      <c r="B94" s="72"/>
      <c r="C94" s="72"/>
      <c r="D94" s="72"/>
      <c r="E94" s="72"/>
      <c r="F94" s="77"/>
      <c r="G94" s="72"/>
      <c r="H94" s="72"/>
      <c r="I94" s="72"/>
      <c r="J94" s="72"/>
      <c r="K94" s="72"/>
      <c r="L94" s="77"/>
      <c r="M94" s="72"/>
      <c r="N94" s="72"/>
      <c r="O94" s="72"/>
      <c r="P94" s="77"/>
      <c r="Q94" s="77"/>
      <c r="R94" s="77"/>
      <c r="S94" s="77"/>
      <c r="T94" s="77"/>
      <c r="U94" s="72"/>
      <c r="V94" s="77"/>
      <c r="W94" s="72"/>
      <c r="X94" s="77"/>
      <c r="Y94" s="72"/>
      <c r="Z94" s="77"/>
      <c r="AA94" s="72"/>
      <c r="AB94" s="77"/>
      <c r="AC94" s="72"/>
      <c r="AD94" s="72"/>
      <c r="AE94" s="77"/>
      <c r="AF94" s="77"/>
      <c r="AG94" s="77"/>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row>
    <row r="95" spans="1:61" ht="15.75" customHeight="1">
      <c r="A95" s="72"/>
      <c r="B95" s="72"/>
      <c r="C95" s="72"/>
      <c r="D95" s="72"/>
      <c r="E95" s="72"/>
      <c r="F95" s="77"/>
      <c r="G95" s="72"/>
      <c r="H95" s="72"/>
      <c r="I95" s="72"/>
      <c r="J95" s="72"/>
      <c r="K95" s="72"/>
      <c r="L95" s="77"/>
      <c r="M95" s="72"/>
      <c r="N95" s="72"/>
      <c r="O95" s="72"/>
      <c r="P95" s="77"/>
      <c r="Q95" s="77"/>
      <c r="R95" s="77"/>
      <c r="S95" s="77"/>
      <c r="T95" s="77"/>
      <c r="U95" s="72"/>
      <c r="V95" s="77"/>
      <c r="W95" s="72"/>
      <c r="X95" s="77"/>
      <c r="Y95" s="72"/>
      <c r="Z95" s="77"/>
      <c r="AA95" s="72"/>
      <c r="AB95" s="77"/>
      <c r="AC95" s="72"/>
      <c r="AD95" s="72"/>
      <c r="AE95" s="77"/>
      <c r="AF95" s="77"/>
      <c r="AG95" s="77"/>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row>
    <row r="96" spans="1:61" ht="15.75" customHeight="1">
      <c r="A96" s="72"/>
      <c r="B96" s="72"/>
      <c r="C96" s="72"/>
      <c r="D96" s="72"/>
      <c r="E96" s="72"/>
      <c r="F96" s="77"/>
      <c r="G96" s="72"/>
      <c r="H96" s="72"/>
      <c r="I96" s="72"/>
      <c r="J96" s="72"/>
      <c r="K96" s="72"/>
      <c r="L96" s="77"/>
      <c r="M96" s="72"/>
      <c r="N96" s="72"/>
      <c r="O96" s="72"/>
      <c r="P96" s="77"/>
      <c r="Q96" s="77"/>
      <c r="R96" s="77"/>
      <c r="S96" s="77"/>
      <c r="T96" s="77"/>
      <c r="U96" s="72"/>
      <c r="V96" s="77"/>
      <c r="W96" s="72"/>
      <c r="X96" s="77"/>
      <c r="Y96" s="72"/>
      <c r="Z96" s="77"/>
      <c r="AA96" s="72"/>
      <c r="AB96" s="77"/>
      <c r="AC96" s="72"/>
      <c r="AD96" s="72"/>
      <c r="AE96" s="77"/>
      <c r="AF96" s="77"/>
      <c r="AG96" s="77"/>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row>
    <row r="97" spans="1:61" ht="15.75" customHeight="1">
      <c r="A97" s="72"/>
      <c r="B97" s="72"/>
      <c r="C97" s="72"/>
      <c r="D97" s="72"/>
      <c r="E97" s="72"/>
      <c r="F97" s="77"/>
      <c r="G97" s="72"/>
      <c r="H97" s="72"/>
      <c r="I97" s="72"/>
      <c r="J97" s="72"/>
      <c r="K97" s="72"/>
      <c r="L97" s="77"/>
      <c r="M97" s="72"/>
      <c r="N97" s="72"/>
      <c r="O97" s="72"/>
      <c r="P97" s="77"/>
      <c r="Q97" s="77"/>
      <c r="R97" s="77"/>
      <c r="S97" s="77"/>
      <c r="T97" s="77"/>
      <c r="U97" s="72"/>
      <c r="V97" s="77"/>
      <c r="W97" s="72"/>
      <c r="X97" s="77"/>
      <c r="Y97" s="72"/>
      <c r="Z97" s="77"/>
      <c r="AA97" s="72"/>
      <c r="AB97" s="77"/>
      <c r="AC97" s="72"/>
      <c r="AD97" s="72"/>
      <c r="AE97" s="77"/>
      <c r="AF97" s="77"/>
      <c r="AG97" s="77"/>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row>
    <row r="98" spans="1:61" ht="15.75" hidden="1" customHeight="1">
      <c r="A98" s="72"/>
      <c r="B98" s="72"/>
      <c r="C98" s="72"/>
      <c r="D98" s="72"/>
      <c r="E98" s="72"/>
      <c r="F98" s="77"/>
      <c r="G98" s="72"/>
      <c r="H98" s="72"/>
      <c r="I98" s="72"/>
      <c r="J98" s="72"/>
      <c r="K98" s="72"/>
      <c r="L98" s="77"/>
      <c r="M98" s="72"/>
      <c r="N98" s="72"/>
      <c r="O98" s="72"/>
      <c r="P98" s="77"/>
      <c r="Q98" s="77"/>
      <c r="R98" s="77"/>
      <c r="S98" s="77"/>
      <c r="T98" s="77"/>
      <c r="U98" s="72"/>
      <c r="V98" s="77"/>
      <c r="W98" s="72"/>
      <c r="X98" s="77"/>
      <c r="Y98" s="72"/>
      <c r="Z98" s="77"/>
      <c r="AA98" s="72"/>
      <c r="AB98" s="77"/>
      <c r="AC98" s="72"/>
      <c r="AD98" s="72"/>
      <c r="AE98" s="77"/>
      <c r="AF98" s="77"/>
      <c r="AG98" s="77"/>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row>
    <row r="99" spans="1:61" ht="15.75" hidden="1" customHeight="1">
      <c r="A99" s="72"/>
      <c r="B99" s="72"/>
      <c r="C99" s="126" t="s">
        <v>90</v>
      </c>
      <c r="D99" s="77"/>
      <c r="E99" s="127" t="s">
        <v>298</v>
      </c>
      <c r="F99" s="128"/>
      <c r="G99" s="129" t="s">
        <v>299</v>
      </c>
      <c r="H99" s="77"/>
      <c r="I99" s="127" t="s">
        <v>300</v>
      </c>
      <c r="J99" s="77"/>
      <c r="K99" s="77"/>
      <c r="L99" s="77"/>
      <c r="M99" s="72"/>
      <c r="N99" s="72"/>
      <c r="O99" s="72"/>
      <c r="P99" s="77"/>
      <c r="Q99" s="77"/>
      <c r="R99" s="77"/>
      <c r="S99" s="77"/>
      <c r="T99" s="77"/>
      <c r="U99" s="72"/>
      <c r="V99" s="77"/>
      <c r="W99" s="72"/>
      <c r="X99" s="77"/>
      <c r="Y99" s="72"/>
      <c r="Z99" s="77"/>
      <c r="AA99" s="72"/>
      <c r="AB99" s="77"/>
      <c r="AC99" s="72"/>
      <c r="AD99" s="72"/>
      <c r="AE99" s="77"/>
      <c r="AF99" s="77"/>
      <c r="AG99" s="77"/>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row>
    <row r="100" spans="1:61" ht="15.75" hidden="1" customHeight="1">
      <c r="A100" s="72"/>
      <c r="B100" s="72"/>
      <c r="C100" s="130" t="s">
        <v>103</v>
      </c>
      <c r="D100" s="77"/>
      <c r="E100" s="131" t="s">
        <v>229</v>
      </c>
      <c r="F100" s="77"/>
      <c r="G100" s="131" t="s">
        <v>301</v>
      </c>
      <c r="H100" s="77"/>
      <c r="I100" s="131" t="s">
        <v>302</v>
      </c>
      <c r="J100" s="77"/>
      <c r="K100" s="77"/>
      <c r="L100" s="77"/>
      <c r="M100" s="72"/>
      <c r="N100" s="72"/>
      <c r="O100" s="72"/>
      <c r="P100" s="77"/>
      <c r="Q100" s="77"/>
      <c r="R100" s="77"/>
      <c r="S100" s="77"/>
      <c r="T100" s="77"/>
      <c r="U100" s="72"/>
      <c r="V100" s="77"/>
      <c r="W100" s="72"/>
      <c r="X100" s="77"/>
      <c r="Y100" s="72"/>
      <c r="Z100" s="77"/>
      <c r="AA100" s="72"/>
      <c r="AB100" s="77"/>
      <c r="AC100" s="72"/>
      <c r="AD100" s="72"/>
      <c r="AE100" s="77"/>
      <c r="AF100" s="77"/>
      <c r="AG100" s="77"/>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row>
    <row r="101" spans="1:61" ht="15.75" hidden="1" customHeight="1">
      <c r="A101" s="72"/>
      <c r="B101" s="72"/>
      <c r="C101" s="130" t="s">
        <v>106</v>
      </c>
      <c r="D101" s="77"/>
      <c r="E101" s="131" t="s">
        <v>182</v>
      </c>
      <c r="F101" s="77"/>
      <c r="G101" s="131" t="s">
        <v>235</v>
      </c>
      <c r="H101" s="77"/>
      <c r="I101" s="131" t="s">
        <v>122</v>
      </c>
      <c r="J101" s="77"/>
      <c r="K101" s="77"/>
      <c r="L101" s="77"/>
      <c r="M101" s="72"/>
      <c r="N101" s="72"/>
      <c r="O101" s="72"/>
      <c r="P101" s="77"/>
      <c r="Q101" s="77"/>
      <c r="R101" s="77"/>
      <c r="S101" s="77"/>
      <c r="T101" s="77"/>
      <c r="U101" s="72"/>
      <c r="V101" s="77"/>
      <c r="W101" s="72"/>
      <c r="X101" s="77"/>
      <c r="Y101" s="72"/>
      <c r="Z101" s="77"/>
      <c r="AA101" s="72"/>
      <c r="AB101" s="77"/>
      <c r="AC101" s="72"/>
      <c r="AD101" s="72"/>
      <c r="AE101" s="77"/>
      <c r="AF101" s="77"/>
      <c r="AG101" s="77"/>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row>
    <row r="102" spans="1:61" ht="15.75" hidden="1" customHeight="1">
      <c r="A102" s="72"/>
      <c r="B102" s="72"/>
      <c r="C102" s="130" t="s">
        <v>108</v>
      </c>
      <c r="D102" s="77"/>
      <c r="E102" s="131" t="s">
        <v>303</v>
      </c>
      <c r="F102" s="77"/>
      <c r="G102" s="131" t="s">
        <v>120</v>
      </c>
      <c r="H102" s="77"/>
      <c r="I102" s="131" t="s">
        <v>155</v>
      </c>
      <c r="J102" s="77"/>
      <c r="K102" s="77"/>
      <c r="L102" s="77"/>
      <c r="M102" s="72"/>
      <c r="N102" s="72"/>
      <c r="O102" s="72"/>
      <c r="P102" s="77"/>
      <c r="Q102" s="77"/>
      <c r="R102" s="77"/>
      <c r="S102" s="77"/>
      <c r="T102" s="77"/>
      <c r="U102" s="72"/>
      <c r="V102" s="77"/>
      <c r="W102" s="72"/>
      <c r="X102" s="77"/>
      <c r="Y102" s="72"/>
      <c r="Z102" s="77"/>
      <c r="AA102" s="72"/>
      <c r="AB102" s="77"/>
      <c r="AC102" s="72"/>
      <c r="AD102" s="72"/>
      <c r="AE102" s="77"/>
      <c r="AF102" s="77"/>
      <c r="AG102" s="77"/>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row>
    <row r="103" spans="1:61" ht="15.75" hidden="1" customHeight="1">
      <c r="A103" s="72"/>
      <c r="B103" s="72"/>
      <c r="C103" s="130" t="s">
        <v>110</v>
      </c>
      <c r="D103" s="77"/>
      <c r="E103" s="131" t="s">
        <v>304</v>
      </c>
      <c r="F103" s="77"/>
      <c r="G103" s="131" t="s">
        <v>305</v>
      </c>
      <c r="H103" s="77"/>
      <c r="I103" s="131" t="s">
        <v>152</v>
      </c>
      <c r="J103" s="77"/>
      <c r="K103" s="77"/>
      <c r="L103" s="77"/>
      <c r="M103" s="72"/>
      <c r="N103" s="72"/>
      <c r="O103" s="72"/>
      <c r="P103" s="77"/>
      <c r="Q103" s="77"/>
      <c r="R103" s="77"/>
      <c r="S103" s="77"/>
      <c r="T103" s="77"/>
      <c r="U103" s="72"/>
      <c r="V103" s="77"/>
      <c r="W103" s="72"/>
      <c r="X103" s="77"/>
      <c r="Y103" s="72"/>
      <c r="Z103" s="77"/>
      <c r="AA103" s="72"/>
      <c r="AB103" s="77"/>
      <c r="AC103" s="72"/>
      <c r="AD103" s="72"/>
      <c r="AE103" s="77"/>
      <c r="AF103" s="77"/>
      <c r="AG103" s="77"/>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row>
    <row r="104" spans="1:61" ht="15.75" hidden="1" customHeight="1">
      <c r="A104" s="72"/>
      <c r="B104" s="72"/>
      <c r="C104" s="130" t="s">
        <v>123</v>
      </c>
      <c r="D104" s="77"/>
      <c r="E104" s="131" t="s">
        <v>306</v>
      </c>
      <c r="F104" s="77"/>
      <c r="G104" s="132" t="s">
        <v>115</v>
      </c>
      <c r="H104" s="77"/>
      <c r="I104" s="77"/>
      <c r="J104" s="77"/>
      <c r="K104" s="77"/>
      <c r="L104" s="77"/>
      <c r="M104" s="72"/>
      <c r="N104" s="72"/>
      <c r="O104" s="72"/>
      <c r="P104" s="77"/>
      <c r="Q104" s="77"/>
      <c r="R104" s="77"/>
      <c r="S104" s="77"/>
      <c r="T104" s="77"/>
      <c r="U104" s="72"/>
      <c r="V104" s="77"/>
      <c r="W104" s="72"/>
      <c r="X104" s="77"/>
      <c r="Y104" s="72"/>
      <c r="Z104" s="77"/>
      <c r="AA104" s="72"/>
      <c r="AB104" s="77"/>
      <c r="AC104" s="72"/>
      <c r="AD104" s="72"/>
      <c r="AE104" s="77"/>
      <c r="AF104" s="77"/>
      <c r="AG104" s="77"/>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row>
    <row r="105" spans="1:61" ht="15.75" hidden="1" customHeight="1">
      <c r="A105" s="72"/>
      <c r="B105" s="72"/>
      <c r="C105" s="130" t="s">
        <v>133</v>
      </c>
      <c r="D105" s="77"/>
      <c r="E105" s="131" t="s">
        <v>266</v>
      </c>
      <c r="F105" s="77"/>
      <c r="G105" s="77"/>
      <c r="H105" s="77"/>
      <c r="I105" s="127" t="s">
        <v>41</v>
      </c>
      <c r="J105" s="77"/>
      <c r="K105" s="77"/>
      <c r="L105" s="77"/>
      <c r="M105" s="72"/>
      <c r="N105" s="72"/>
      <c r="O105" s="72"/>
      <c r="P105" s="77"/>
      <c r="Q105" s="77"/>
      <c r="R105" s="77"/>
      <c r="S105" s="77"/>
      <c r="T105" s="77"/>
      <c r="U105" s="72"/>
      <c r="V105" s="77"/>
      <c r="W105" s="72"/>
      <c r="X105" s="77"/>
      <c r="Y105" s="72"/>
      <c r="Z105" s="77"/>
      <c r="AA105" s="72"/>
      <c r="AB105" s="77"/>
      <c r="AC105" s="72"/>
      <c r="AD105" s="72"/>
      <c r="AE105" s="77"/>
      <c r="AF105" s="77"/>
      <c r="AG105" s="77"/>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row>
    <row r="106" spans="1:61" ht="15.75" hidden="1" customHeight="1">
      <c r="A106" s="72"/>
      <c r="B106" s="72"/>
      <c r="C106" s="130" t="s">
        <v>134</v>
      </c>
      <c r="D106" s="77"/>
      <c r="E106" s="131" t="s">
        <v>307</v>
      </c>
      <c r="F106" s="77"/>
      <c r="G106" s="129" t="s">
        <v>308</v>
      </c>
      <c r="H106" s="77"/>
      <c r="I106" s="131" t="s">
        <v>170</v>
      </c>
      <c r="J106" s="77"/>
      <c r="K106" s="77"/>
      <c r="L106" s="77"/>
      <c r="M106" s="72"/>
      <c r="N106" s="72"/>
      <c r="O106" s="72"/>
      <c r="P106" s="77"/>
      <c r="Q106" s="77"/>
      <c r="R106" s="77"/>
      <c r="S106" s="77"/>
      <c r="T106" s="77"/>
      <c r="U106" s="72"/>
      <c r="V106" s="77"/>
      <c r="W106" s="72"/>
      <c r="X106" s="77"/>
      <c r="Y106" s="72"/>
      <c r="Z106" s="77"/>
      <c r="AA106" s="72"/>
      <c r="AB106" s="77"/>
      <c r="AC106" s="72"/>
      <c r="AD106" s="72"/>
      <c r="AE106" s="77"/>
      <c r="AF106" s="77"/>
      <c r="AG106" s="77"/>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row>
    <row r="107" spans="1:61" ht="15.75" hidden="1" customHeight="1">
      <c r="A107" s="72"/>
      <c r="B107" s="72"/>
      <c r="C107" s="130" t="s">
        <v>309</v>
      </c>
      <c r="D107" s="77"/>
      <c r="E107" s="131" t="s">
        <v>104</v>
      </c>
      <c r="F107" s="77"/>
      <c r="G107" s="131" t="s">
        <v>310</v>
      </c>
      <c r="H107" s="77"/>
      <c r="I107" s="131" t="s">
        <v>126</v>
      </c>
      <c r="J107" s="77"/>
      <c r="K107" s="77"/>
      <c r="L107" s="77"/>
      <c r="M107" s="72"/>
      <c r="N107" s="72"/>
      <c r="O107" s="72"/>
      <c r="P107" s="77"/>
      <c r="Q107" s="77"/>
      <c r="R107" s="77"/>
      <c r="S107" s="77"/>
      <c r="T107" s="77"/>
      <c r="U107" s="72"/>
      <c r="V107" s="77"/>
      <c r="W107" s="72"/>
      <c r="X107" s="77"/>
      <c r="Y107" s="72"/>
      <c r="Z107" s="77"/>
      <c r="AA107" s="72"/>
      <c r="AB107" s="77"/>
      <c r="AC107" s="72"/>
      <c r="AD107" s="72"/>
      <c r="AE107" s="77"/>
      <c r="AF107" s="77"/>
      <c r="AG107" s="77"/>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row>
    <row r="108" spans="1:61" ht="15.75" hidden="1" customHeight="1">
      <c r="A108" s="72"/>
      <c r="B108" s="72"/>
      <c r="C108" s="130" t="s">
        <v>138</v>
      </c>
      <c r="D108" s="77"/>
      <c r="E108" s="131" t="s">
        <v>156</v>
      </c>
      <c r="F108" s="77"/>
      <c r="G108" s="131" t="s">
        <v>139</v>
      </c>
      <c r="H108" s="77"/>
      <c r="I108" s="77"/>
      <c r="J108" s="77"/>
      <c r="K108" s="77"/>
      <c r="L108" s="77"/>
      <c r="M108" s="72"/>
      <c r="N108" s="72"/>
      <c r="O108" s="72"/>
      <c r="P108" s="77"/>
      <c r="Q108" s="77"/>
      <c r="R108" s="77"/>
      <c r="S108" s="77"/>
      <c r="T108" s="77"/>
      <c r="U108" s="72"/>
      <c r="V108" s="77"/>
      <c r="W108" s="72"/>
      <c r="X108" s="77"/>
      <c r="Y108" s="72"/>
      <c r="Z108" s="77"/>
      <c r="AA108" s="72"/>
      <c r="AB108" s="77"/>
      <c r="AC108" s="72"/>
      <c r="AD108" s="72"/>
      <c r="AE108" s="77"/>
      <c r="AF108" s="77"/>
      <c r="AG108" s="77"/>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row>
    <row r="109" spans="1:61" ht="15.75" hidden="1" customHeight="1">
      <c r="A109" s="72"/>
      <c r="B109" s="72"/>
      <c r="C109" s="130" t="s">
        <v>140</v>
      </c>
      <c r="D109" s="77"/>
      <c r="E109" s="131" t="s">
        <v>311</v>
      </c>
      <c r="F109" s="77"/>
      <c r="G109" s="131" t="s">
        <v>121</v>
      </c>
      <c r="H109" s="77"/>
      <c r="I109" s="133" t="s">
        <v>312</v>
      </c>
      <c r="J109" s="77"/>
      <c r="K109" s="77"/>
      <c r="L109" s="77"/>
      <c r="M109" s="72"/>
      <c r="N109" s="72"/>
      <c r="O109" s="72"/>
      <c r="P109" s="77"/>
      <c r="Q109" s="77"/>
      <c r="R109" s="77"/>
      <c r="S109" s="77"/>
      <c r="T109" s="77"/>
      <c r="U109" s="72"/>
      <c r="V109" s="77"/>
      <c r="W109" s="72"/>
      <c r="X109" s="77"/>
      <c r="Y109" s="72"/>
      <c r="Z109" s="77"/>
      <c r="AA109" s="72"/>
      <c r="AB109" s="77"/>
      <c r="AC109" s="72"/>
      <c r="AD109" s="72"/>
      <c r="AE109" s="77"/>
      <c r="AF109" s="77"/>
      <c r="AG109" s="77"/>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row>
    <row r="110" spans="1:61" ht="15.75" hidden="1" customHeight="1">
      <c r="A110" s="72"/>
      <c r="B110" s="72"/>
      <c r="C110" s="130" t="s">
        <v>136</v>
      </c>
      <c r="D110" s="77"/>
      <c r="E110" s="131" t="s">
        <v>313</v>
      </c>
      <c r="F110" s="77"/>
      <c r="G110" s="131" t="s">
        <v>236</v>
      </c>
      <c r="H110" s="77"/>
      <c r="I110" s="134">
        <v>15</v>
      </c>
      <c r="J110" s="135">
        <v>30</v>
      </c>
      <c r="K110" s="77"/>
      <c r="L110" s="77"/>
      <c r="M110" s="72"/>
      <c r="N110" s="72"/>
      <c r="O110" s="72"/>
      <c r="P110" s="77"/>
      <c r="Q110" s="77"/>
      <c r="R110" s="77"/>
      <c r="S110" s="77"/>
      <c r="T110" s="77"/>
      <c r="U110" s="72"/>
      <c r="V110" s="77"/>
      <c r="W110" s="72"/>
      <c r="X110" s="77"/>
      <c r="Y110" s="72"/>
      <c r="Z110" s="77"/>
      <c r="AA110" s="72"/>
      <c r="AB110" s="77"/>
      <c r="AC110" s="72"/>
      <c r="AD110" s="72"/>
      <c r="AE110" s="77"/>
      <c r="AF110" s="77"/>
      <c r="AG110" s="77"/>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row>
    <row r="111" spans="1:61" ht="15.75" hidden="1" customHeight="1">
      <c r="A111" s="72"/>
      <c r="B111" s="72"/>
      <c r="C111" s="130" t="s">
        <v>142</v>
      </c>
      <c r="D111" s="77"/>
      <c r="E111" s="131" t="s">
        <v>314</v>
      </c>
      <c r="F111" s="77"/>
      <c r="G111" s="131" t="s">
        <v>151</v>
      </c>
      <c r="H111" s="77"/>
      <c r="I111" s="134">
        <v>0</v>
      </c>
      <c r="J111" s="135">
        <v>0</v>
      </c>
      <c r="K111" s="77"/>
      <c r="L111" s="77"/>
      <c r="M111" s="72"/>
      <c r="N111" s="72"/>
      <c r="O111" s="72"/>
      <c r="P111" s="77"/>
      <c r="Q111" s="77"/>
      <c r="R111" s="77"/>
      <c r="S111" s="77"/>
      <c r="T111" s="77"/>
      <c r="U111" s="72"/>
      <c r="V111" s="77"/>
      <c r="W111" s="72"/>
      <c r="X111" s="77"/>
      <c r="Y111" s="72"/>
      <c r="Z111" s="77"/>
      <c r="AA111" s="72"/>
      <c r="AB111" s="77"/>
      <c r="AC111" s="72"/>
      <c r="AD111" s="72"/>
      <c r="AE111" s="77"/>
      <c r="AF111" s="77"/>
      <c r="AG111" s="77"/>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row>
    <row r="112" spans="1:61" ht="15.75" hidden="1" customHeight="1">
      <c r="A112" s="72"/>
      <c r="B112" s="72"/>
      <c r="C112" s="130" t="s">
        <v>144</v>
      </c>
      <c r="D112" s="77"/>
      <c r="E112" s="131" t="s">
        <v>315</v>
      </c>
      <c r="F112" s="77"/>
      <c r="G112" s="131" t="s">
        <v>117</v>
      </c>
      <c r="H112" s="77"/>
      <c r="I112" s="136">
        <v>10</v>
      </c>
      <c r="J112" s="77"/>
      <c r="K112" s="77"/>
      <c r="L112" s="77"/>
      <c r="M112" s="72"/>
      <c r="N112" s="72"/>
      <c r="O112" s="72"/>
      <c r="P112" s="77"/>
      <c r="Q112" s="77"/>
      <c r="R112" s="77"/>
      <c r="S112" s="77"/>
      <c r="T112" s="77"/>
      <c r="U112" s="72"/>
      <c r="V112" s="77"/>
      <c r="W112" s="72"/>
      <c r="X112" s="77"/>
      <c r="Y112" s="72"/>
      <c r="Z112" s="77"/>
      <c r="AA112" s="72"/>
      <c r="AB112" s="77"/>
      <c r="AC112" s="72"/>
      <c r="AD112" s="72"/>
      <c r="AE112" s="77"/>
      <c r="AF112" s="77"/>
      <c r="AG112" s="77"/>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row>
    <row r="113" spans="1:61" ht="15.75" hidden="1" customHeight="1">
      <c r="A113" s="72"/>
      <c r="B113" s="72"/>
      <c r="C113" s="130" t="s">
        <v>154</v>
      </c>
      <c r="D113" s="77"/>
      <c r="E113" s="131" t="s">
        <v>316</v>
      </c>
      <c r="F113" s="77"/>
      <c r="G113" s="131" t="s">
        <v>119</v>
      </c>
      <c r="H113" s="77"/>
      <c r="I113" s="137">
        <v>5</v>
      </c>
      <c r="J113" s="77"/>
      <c r="K113" s="77"/>
      <c r="L113" s="77"/>
      <c r="M113" s="72"/>
      <c r="N113" s="72"/>
      <c r="O113" s="72"/>
      <c r="P113" s="77"/>
      <c r="Q113" s="77"/>
      <c r="R113" s="77"/>
      <c r="S113" s="77"/>
      <c r="T113" s="77"/>
      <c r="U113" s="72"/>
      <c r="V113" s="77"/>
      <c r="W113" s="72"/>
      <c r="X113" s="77"/>
      <c r="Y113" s="72"/>
      <c r="Z113" s="77"/>
      <c r="AA113" s="72"/>
      <c r="AB113" s="77"/>
      <c r="AC113" s="72"/>
      <c r="AD113" s="72"/>
      <c r="AE113" s="77"/>
      <c r="AF113" s="77"/>
      <c r="AG113" s="77"/>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row>
    <row r="114" spans="1:61" ht="15.75" hidden="1" customHeight="1">
      <c r="A114" s="72"/>
      <c r="B114" s="72"/>
      <c r="C114" s="77"/>
      <c r="D114" s="77"/>
      <c r="E114" s="131" t="s">
        <v>317</v>
      </c>
      <c r="F114" s="77"/>
      <c r="G114" s="131" t="s">
        <v>318</v>
      </c>
      <c r="H114" s="77"/>
      <c r="I114" s="136">
        <v>0</v>
      </c>
      <c r="J114" s="77"/>
      <c r="K114" s="77"/>
      <c r="L114" s="77"/>
      <c r="M114" s="72"/>
      <c r="N114" s="72"/>
      <c r="O114" s="72"/>
      <c r="P114" s="77"/>
      <c r="Q114" s="77"/>
      <c r="R114" s="77"/>
      <c r="S114" s="77"/>
      <c r="T114" s="77"/>
      <c r="U114" s="72"/>
      <c r="V114" s="77"/>
      <c r="W114" s="72"/>
      <c r="X114" s="77"/>
      <c r="Y114" s="72"/>
      <c r="Z114" s="77"/>
      <c r="AA114" s="72"/>
      <c r="AB114" s="77"/>
      <c r="AC114" s="72"/>
      <c r="AD114" s="72"/>
      <c r="AE114" s="77"/>
      <c r="AF114" s="77"/>
      <c r="AG114" s="77"/>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row>
    <row r="115" spans="1:61" ht="15.75" hidden="1" customHeight="1">
      <c r="A115" s="72"/>
      <c r="B115" s="72"/>
      <c r="C115" s="126" t="s">
        <v>319</v>
      </c>
      <c r="D115" s="77"/>
      <c r="E115" s="131" t="s">
        <v>320</v>
      </c>
      <c r="F115" s="77"/>
      <c r="G115" s="131" t="s">
        <v>321</v>
      </c>
      <c r="H115" s="77"/>
      <c r="I115" s="77"/>
      <c r="J115" s="77"/>
      <c r="K115" s="77"/>
      <c r="L115" s="77"/>
      <c r="M115" s="72"/>
      <c r="N115" s="72"/>
      <c r="O115" s="72"/>
      <c r="P115" s="77"/>
      <c r="Q115" s="77"/>
      <c r="R115" s="77"/>
      <c r="S115" s="77"/>
      <c r="T115" s="77"/>
      <c r="U115" s="72"/>
      <c r="V115" s="77"/>
      <c r="W115" s="72"/>
      <c r="X115" s="77"/>
      <c r="Y115" s="72"/>
      <c r="Z115" s="77"/>
      <c r="AA115" s="72"/>
      <c r="AB115" s="77"/>
      <c r="AC115" s="72"/>
      <c r="AD115" s="72"/>
      <c r="AE115" s="77"/>
      <c r="AF115" s="77"/>
      <c r="AG115" s="77"/>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row>
    <row r="116" spans="1:61" ht="15.75" hidden="1" customHeight="1">
      <c r="A116" s="72"/>
      <c r="B116" s="72"/>
      <c r="C116" s="130" t="s">
        <v>93</v>
      </c>
      <c r="D116" s="77"/>
      <c r="E116" s="131" t="s">
        <v>322</v>
      </c>
      <c r="F116" s="77"/>
      <c r="G116" s="131" t="s">
        <v>323</v>
      </c>
      <c r="H116" s="77"/>
      <c r="I116" s="129" t="s">
        <v>324</v>
      </c>
      <c r="J116" s="77"/>
      <c r="K116" s="77"/>
      <c r="L116" s="77"/>
      <c r="M116" s="72"/>
      <c r="N116" s="72"/>
      <c r="O116" s="72"/>
      <c r="P116" s="77"/>
      <c r="Q116" s="77"/>
      <c r="R116" s="77"/>
      <c r="S116" s="77"/>
      <c r="T116" s="77"/>
      <c r="U116" s="72"/>
      <c r="V116" s="77"/>
      <c r="W116" s="72"/>
      <c r="X116" s="77"/>
      <c r="Y116" s="72"/>
      <c r="Z116" s="77"/>
      <c r="AA116" s="72"/>
      <c r="AB116" s="77"/>
      <c r="AC116" s="72"/>
      <c r="AD116" s="72"/>
      <c r="AE116" s="77"/>
      <c r="AF116" s="77"/>
      <c r="AG116" s="77"/>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row>
    <row r="117" spans="1:61" ht="15.75" hidden="1" customHeight="1">
      <c r="A117" s="72"/>
      <c r="B117" s="72"/>
      <c r="C117" s="130" t="s">
        <v>325</v>
      </c>
      <c r="D117" s="77"/>
      <c r="E117" s="131" t="s">
        <v>254</v>
      </c>
      <c r="F117" s="77"/>
      <c r="G117" s="77"/>
      <c r="H117" s="77"/>
      <c r="I117" s="131" t="s">
        <v>141</v>
      </c>
      <c r="J117" s="77"/>
      <c r="K117" s="77"/>
      <c r="L117" s="77"/>
      <c r="M117" s="72"/>
      <c r="N117" s="72"/>
      <c r="O117" s="72"/>
      <c r="P117" s="77"/>
      <c r="Q117" s="77"/>
      <c r="R117" s="77"/>
      <c r="S117" s="77"/>
      <c r="T117" s="77"/>
      <c r="U117" s="72"/>
      <c r="V117" s="77"/>
      <c r="W117" s="72"/>
      <c r="X117" s="77"/>
      <c r="Y117" s="72"/>
      <c r="Z117" s="77"/>
      <c r="AA117" s="72"/>
      <c r="AB117" s="77"/>
      <c r="AC117" s="72"/>
      <c r="AD117" s="72"/>
      <c r="AE117" s="77"/>
      <c r="AF117" s="77"/>
      <c r="AG117" s="77"/>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row>
    <row r="118" spans="1:61" ht="15.75" hidden="1" customHeight="1">
      <c r="A118" s="72"/>
      <c r="B118" s="72"/>
      <c r="C118" s="130" t="s">
        <v>96</v>
      </c>
      <c r="D118" s="77"/>
      <c r="E118" s="77"/>
      <c r="F118" s="77"/>
      <c r="G118" s="77"/>
      <c r="H118" s="77"/>
      <c r="I118" s="131" t="s">
        <v>326</v>
      </c>
      <c r="J118" s="77"/>
      <c r="K118" s="77"/>
      <c r="L118" s="77"/>
      <c r="M118" s="72"/>
      <c r="N118" s="72"/>
      <c r="O118" s="72"/>
      <c r="P118" s="77"/>
      <c r="Q118" s="77"/>
      <c r="R118" s="77"/>
      <c r="S118" s="77"/>
      <c r="T118" s="77"/>
      <c r="U118" s="72"/>
      <c r="V118" s="77"/>
      <c r="W118" s="72"/>
      <c r="X118" s="77"/>
      <c r="Y118" s="72"/>
      <c r="Z118" s="77"/>
      <c r="AA118" s="72"/>
      <c r="AB118" s="77"/>
      <c r="AC118" s="72"/>
      <c r="AD118" s="72"/>
      <c r="AE118" s="77"/>
      <c r="AF118" s="77"/>
      <c r="AG118" s="77"/>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row>
    <row r="119" spans="1:61" ht="15.75" hidden="1" customHeight="1">
      <c r="A119" s="72"/>
      <c r="B119" s="72"/>
      <c r="C119" s="130" t="s">
        <v>327</v>
      </c>
      <c r="D119" s="77"/>
      <c r="E119" s="133" t="s">
        <v>328</v>
      </c>
      <c r="F119" s="77"/>
      <c r="G119" s="129" t="s">
        <v>87</v>
      </c>
      <c r="H119" s="77"/>
      <c r="I119" s="131" t="s">
        <v>329</v>
      </c>
      <c r="J119" s="77"/>
      <c r="K119" s="77"/>
      <c r="L119" s="77"/>
      <c r="M119" s="72"/>
      <c r="N119" s="72"/>
      <c r="O119" s="72"/>
      <c r="P119" s="77"/>
      <c r="Q119" s="77"/>
      <c r="R119" s="77"/>
      <c r="S119" s="77"/>
      <c r="T119" s="77"/>
      <c r="U119" s="72"/>
      <c r="V119" s="77"/>
      <c r="W119" s="72"/>
      <c r="X119" s="77"/>
      <c r="Y119" s="72"/>
      <c r="Z119" s="77"/>
      <c r="AA119" s="72"/>
      <c r="AB119" s="77"/>
      <c r="AC119" s="72"/>
      <c r="AD119" s="72"/>
      <c r="AE119" s="77"/>
      <c r="AF119" s="77"/>
      <c r="AG119" s="77"/>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row>
    <row r="120" spans="1:61" ht="15.75" hidden="1" customHeight="1">
      <c r="A120" s="72"/>
      <c r="B120" s="72"/>
      <c r="C120" s="130" t="s">
        <v>99</v>
      </c>
      <c r="D120" s="77"/>
      <c r="E120" s="138" t="s">
        <v>237</v>
      </c>
      <c r="F120" s="77"/>
      <c r="G120" s="131" t="s">
        <v>137</v>
      </c>
      <c r="H120" s="77"/>
      <c r="I120" s="139"/>
      <c r="J120" s="77"/>
      <c r="K120" s="77"/>
      <c r="L120" s="77"/>
      <c r="M120" s="72"/>
      <c r="N120" s="72"/>
      <c r="O120" s="72"/>
      <c r="P120" s="77"/>
      <c r="Q120" s="77"/>
      <c r="R120" s="77"/>
      <c r="S120" s="77"/>
      <c r="T120" s="77"/>
      <c r="U120" s="72"/>
      <c r="V120" s="77"/>
      <c r="W120" s="72"/>
      <c r="X120" s="77"/>
      <c r="Y120" s="72"/>
      <c r="Z120" s="77"/>
      <c r="AA120" s="72"/>
      <c r="AB120" s="77"/>
      <c r="AC120" s="72"/>
      <c r="AD120" s="72"/>
      <c r="AE120" s="77"/>
      <c r="AF120" s="77"/>
      <c r="AG120" s="77"/>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row>
    <row r="121" spans="1:61" ht="15.75" hidden="1" customHeight="1">
      <c r="A121" s="72"/>
      <c r="B121" s="72"/>
      <c r="C121" s="130" t="s">
        <v>94</v>
      </c>
      <c r="D121" s="77"/>
      <c r="E121" s="138" t="s">
        <v>124</v>
      </c>
      <c r="F121" s="77"/>
      <c r="G121" s="131" t="s">
        <v>245</v>
      </c>
      <c r="H121" s="128"/>
      <c r="I121" s="140" t="s">
        <v>330</v>
      </c>
      <c r="J121" s="77"/>
      <c r="K121" s="77"/>
      <c r="L121" s="77"/>
      <c r="M121" s="72"/>
      <c r="N121" s="72"/>
      <c r="O121" s="72"/>
      <c r="P121" s="77"/>
      <c r="Q121" s="77"/>
      <c r="R121" s="77"/>
      <c r="S121" s="77"/>
      <c r="T121" s="77"/>
      <c r="U121" s="72"/>
      <c r="V121" s="77"/>
      <c r="W121" s="72"/>
      <c r="X121" s="77"/>
      <c r="Y121" s="72"/>
      <c r="Z121" s="77"/>
      <c r="AA121" s="72"/>
      <c r="AB121" s="77"/>
      <c r="AC121" s="72"/>
      <c r="AD121" s="72"/>
      <c r="AE121" s="77"/>
      <c r="AF121" s="77"/>
      <c r="AG121" s="77"/>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row>
    <row r="122" spans="1:61" ht="15.75" hidden="1" customHeight="1">
      <c r="A122" s="72"/>
      <c r="B122" s="72"/>
      <c r="C122" s="130" t="s">
        <v>331</v>
      </c>
      <c r="D122" s="77"/>
      <c r="E122" s="138" t="s">
        <v>332</v>
      </c>
      <c r="F122" s="77"/>
      <c r="G122" s="131" t="s">
        <v>253</v>
      </c>
      <c r="H122" s="128"/>
      <c r="I122" s="141" t="s">
        <v>117</v>
      </c>
      <c r="J122" s="77"/>
      <c r="K122" s="77"/>
      <c r="L122" s="77"/>
      <c r="M122" s="72"/>
      <c r="N122" s="72"/>
      <c r="O122" s="72"/>
      <c r="P122" s="77"/>
      <c r="Q122" s="77"/>
      <c r="R122" s="77"/>
      <c r="S122" s="77"/>
      <c r="T122" s="77"/>
      <c r="U122" s="72"/>
      <c r="V122" s="77"/>
      <c r="W122" s="72"/>
      <c r="X122" s="77"/>
      <c r="Y122" s="72"/>
      <c r="Z122" s="77"/>
      <c r="AA122" s="72"/>
      <c r="AB122" s="77"/>
      <c r="AC122" s="72"/>
      <c r="AD122" s="72"/>
      <c r="AE122" s="77"/>
      <c r="AF122" s="77"/>
      <c r="AG122" s="77"/>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row>
    <row r="123" spans="1:61" ht="15.75" hidden="1" customHeight="1">
      <c r="A123" s="72"/>
      <c r="B123" s="72"/>
      <c r="C123" s="130" t="s">
        <v>333</v>
      </c>
      <c r="D123" s="77"/>
      <c r="E123" s="77"/>
      <c r="F123" s="77"/>
      <c r="G123" s="77"/>
      <c r="H123" s="128"/>
      <c r="I123" s="131" t="s">
        <v>119</v>
      </c>
      <c r="J123" s="77"/>
      <c r="K123" s="77"/>
      <c r="L123" s="77"/>
      <c r="M123" s="72"/>
      <c r="N123" s="72"/>
      <c r="O123" s="72"/>
      <c r="P123" s="77"/>
      <c r="Q123" s="77"/>
      <c r="R123" s="77"/>
      <c r="S123" s="77"/>
      <c r="T123" s="77"/>
      <c r="U123" s="72"/>
      <c r="V123" s="77"/>
      <c r="W123" s="72"/>
      <c r="X123" s="77"/>
      <c r="Y123" s="72"/>
      <c r="Z123" s="77"/>
      <c r="AA123" s="72"/>
      <c r="AB123" s="77"/>
      <c r="AC123" s="72"/>
      <c r="AD123" s="72"/>
      <c r="AE123" s="77"/>
      <c r="AF123" s="77"/>
      <c r="AG123" s="77"/>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row>
    <row r="124" spans="1:61" ht="15.75" hidden="1" customHeight="1">
      <c r="A124" s="72"/>
      <c r="B124" s="72"/>
      <c r="C124" s="130" t="s">
        <v>334</v>
      </c>
      <c r="D124" s="77"/>
      <c r="E124" s="77"/>
      <c r="F124" s="77"/>
      <c r="G124" s="77"/>
      <c r="H124" s="77"/>
      <c r="I124" s="77"/>
      <c r="J124" s="77"/>
      <c r="K124" s="77"/>
      <c r="L124" s="77"/>
      <c r="M124" s="72"/>
      <c r="N124" s="72"/>
      <c r="O124" s="72"/>
      <c r="P124" s="77"/>
      <c r="Q124" s="77"/>
      <c r="R124" s="77"/>
      <c r="S124" s="77"/>
      <c r="T124" s="77"/>
      <c r="U124" s="72"/>
      <c r="V124" s="77"/>
      <c r="W124" s="72"/>
      <c r="X124" s="77"/>
      <c r="Y124" s="72"/>
      <c r="Z124" s="77"/>
      <c r="AA124" s="72"/>
      <c r="AB124" s="77"/>
      <c r="AC124" s="72"/>
      <c r="AD124" s="72"/>
      <c r="AE124" s="77"/>
      <c r="AF124" s="77"/>
      <c r="AG124" s="77"/>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row>
    <row r="125" spans="1:61" ht="15.75" hidden="1" customHeight="1">
      <c r="A125" s="72"/>
      <c r="B125" s="72"/>
      <c r="C125" s="130" t="s">
        <v>335</v>
      </c>
      <c r="D125" s="77"/>
      <c r="E125" s="77"/>
      <c r="F125" s="77"/>
      <c r="G125" s="77"/>
      <c r="H125" s="77"/>
      <c r="I125" s="77"/>
      <c r="J125" s="77"/>
      <c r="K125" s="77"/>
      <c r="L125" s="77"/>
      <c r="M125" s="72"/>
      <c r="N125" s="72"/>
      <c r="O125" s="72"/>
      <c r="P125" s="77"/>
      <c r="Q125" s="77"/>
      <c r="R125" s="77"/>
      <c r="S125" s="77"/>
      <c r="T125" s="77"/>
      <c r="U125" s="72"/>
      <c r="V125" s="77"/>
      <c r="W125" s="72"/>
      <c r="X125" s="77"/>
      <c r="Y125" s="72"/>
      <c r="Z125" s="77"/>
      <c r="AA125" s="72"/>
      <c r="AB125" s="77"/>
      <c r="AC125" s="72"/>
      <c r="AD125" s="72"/>
      <c r="AE125" s="77"/>
      <c r="AF125" s="77"/>
      <c r="AG125" s="77"/>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row>
    <row r="126" spans="1:61" ht="15.75" hidden="1" customHeight="1">
      <c r="A126" s="72"/>
      <c r="B126" s="72"/>
      <c r="C126" s="130" t="s">
        <v>234</v>
      </c>
      <c r="D126" s="77"/>
      <c r="E126" s="77"/>
      <c r="F126" s="77"/>
      <c r="G126" s="77"/>
      <c r="H126" s="77"/>
      <c r="I126" s="77"/>
      <c r="J126" s="77"/>
      <c r="K126" s="77"/>
      <c r="L126" s="77"/>
      <c r="M126" s="72"/>
      <c r="N126" s="72"/>
      <c r="O126" s="72"/>
      <c r="P126" s="77"/>
      <c r="Q126" s="77"/>
      <c r="R126" s="77"/>
      <c r="S126" s="77"/>
      <c r="T126" s="77"/>
      <c r="U126" s="72"/>
      <c r="V126" s="77"/>
      <c r="W126" s="72"/>
      <c r="X126" s="77"/>
      <c r="Y126" s="72"/>
      <c r="Z126" s="77"/>
      <c r="AA126" s="72"/>
      <c r="AB126" s="77"/>
      <c r="AC126" s="72"/>
      <c r="AD126" s="72"/>
      <c r="AE126" s="77"/>
      <c r="AF126" s="77"/>
      <c r="AG126" s="77"/>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row>
    <row r="127" spans="1:61" ht="15.75" hidden="1" customHeight="1">
      <c r="A127" s="72"/>
      <c r="B127" s="72"/>
      <c r="C127" s="130" t="s">
        <v>336</v>
      </c>
      <c r="D127" s="77"/>
      <c r="E127" s="77"/>
      <c r="F127" s="77"/>
      <c r="G127" s="77"/>
      <c r="H127" s="77"/>
      <c r="I127" s="77"/>
      <c r="J127" s="77"/>
      <c r="K127" s="77"/>
      <c r="L127" s="77"/>
      <c r="M127" s="72"/>
      <c r="N127" s="72"/>
      <c r="O127" s="72"/>
      <c r="P127" s="77"/>
      <c r="Q127" s="77"/>
      <c r="R127" s="77"/>
      <c r="S127" s="77"/>
      <c r="T127" s="77"/>
      <c r="U127" s="72"/>
      <c r="V127" s="77"/>
      <c r="W127" s="72"/>
      <c r="X127" s="77"/>
      <c r="Y127" s="72"/>
      <c r="Z127" s="77"/>
      <c r="AA127" s="72"/>
      <c r="AB127" s="77"/>
      <c r="AC127" s="72"/>
      <c r="AD127" s="72"/>
      <c r="AE127" s="77"/>
      <c r="AF127" s="77"/>
      <c r="AG127" s="77"/>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row>
    <row r="128" spans="1:61" ht="15.75" hidden="1" customHeight="1">
      <c r="A128" s="72"/>
      <c r="B128" s="72"/>
      <c r="C128" s="130" t="s">
        <v>101</v>
      </c>
      <c r="D128" s="77"/>
      <c r="E128" s="77"/>
      <c r="F128" s="77"/>
      <c r="G128" s="77"/>
      <c r="H128" s="77"/>
      <c r="I128" s="77"/>
      <c r="J128" s="77"/>
      <c r="K128" s="77"/>
      <c r="L128" s="77"/>
      <c r="M128" s="72"/>
      <c r="N128" s="72"/>
      <c r="O128" s="72"/>
      <c r="P128" s="77"/>
      <c r="Q128" s="77"/>
      <c r="R128" s="77"/>
      <c r="S128" s="77"/>
      <c r="T128" s="77"/>
      <c r="U128" s="72"/>
      <c r="V128" s="77"/>
      <c r="W128" s="72"/>
      <c r="X128" s="77"/>
      <c r="Y128" s="72"/>
      <c r="Z128" s="77"/>
      <c r="AA128" s="72"/>
      <c r="AB128" s="77"/>
      <c r="AC128" s="72"/>
      <c r="AD128" s="72"/>
      <c r="AE128" s="77"/>
      <c r="AF128" s="77"/>
      <c r="AG128" s="77"/>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row>
    <row r="129" spans="1:61" ht="15.75" customHeight="1">
      <c r="A129" s="72"/>
      <c r="B129" s="72"/>
      <c r="C129" s="77"/>
      <c r="D129" s="77"/>
      <c r="E129" s="77"/>
      <c r="F129" s="77"/>
      <c r="G129" s="77"/>
      <c r="H129" s="77"/>
      <c r="I129" s="77"/>
      <c r="J129" s="77"/>
      <c r="K129" s="77"/>
      <c r="L129" s="77"/>
      <c r="M129" s="72"/>
      <c r="N129" s="72"/>
      <c r="O129" s="72"/>
      <c r="P129" s="77"/>
      <c r="Q129" s="77"/>
      <c r="R129" s="77"/>
      <c r="S129" s="77"/>
      <c r="T129" s="77"/>
      <c r="U129" s="72"/>
      <c r="V129" s="77"/>
      <c r="W129" s="72"/>
      <c r="X129" s="77"/>
      <c r="Y129" s="72"/>
      <c r="Z129" s="77"/>
      <c r="AA129" s="72"/>
      <c r="AB129" s="77"/>
      <c r="AC129" s="72"/>
      <c r="AD129" s="72"/>
      <c r="AE129" s="77"/>
      <c r="AF129" s="77"/>
      <c r="AG129" s="77"/>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row>
    <row r="130" spans="1:61" ht="15.75" customHeight="1">
      <c r="A130" s="72"/>
      <c r="B130" s="72"/>
      <c r="C130" s="77"/>
      <c r="D130" s="77"/>
      <c r="E130" s="77"/>
      <c r="F130" s="77"/>
      <c r="G130" s="77"/>
      <c r="H130" s="77"/>
      <c r="I130" s="77"/>
      <c r="J130" s="77"/>
      <c r="K130" s="77"/>
      <c r="L130" s="77"/>
      <c r="M130" s="72"/>
      <c r="N130" s="72"/>
      <c r="O130" s="72"/>
      <c r="P130" s="77"/>
      <c r="Q130" s="77"/>
      <c r="R130" s="77"/>
      <c r="S130" s="77"/>
      <c r="T130" s="77"/>
      <c r="U130" s="72"/>
      <c r="V130" s="77"/>
      <c r="W130" s="72"/>
      <c r="X130" s="77"/>
      <c r="Y130" s="72"/>
      <c r="Z130" s="77"/>
      <c r="AA130" s="72"/>
      <c r="AB130" s="77"/>
      <c r="AC130" s="72"/>
      <c r="AD130" s="72"/>
      <c r="AE130" s="77"/>
      <c r="AF130" s="77"/>
      <c r="AG130" s="77"/>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row>
    <row r="131" spans="1:61" ht="15.75" customHeight="1">
      <c r="A131" s="72"/>
      <c r="B131" s="72"/>
      <c r="C131" s="72"/>
      <c r="D131" s="72"/>
      <c r="E131" s="72"/>
      <c r="F131" s="77"/>
      <c r="G131" s="72"/>
      <c r="H131" s="72"/>
      <c r="I131" s="72"/>
      <c r="J131" s="72"/>
      <c r="K131" s="72"/>
      <c r="L131" s="77"/>
      <c r="M131" s="72"/>
      <c r="N131" s="72"/>
      <c r="O131" s="72"/>
      <c r="P131" s="77"/>
      <c r="Q131" s="77"/>
      <c r="R131" s="77"/>
      <c r="S131" s="77"/>
      <c r="T131" s="77"/>
      <c r="U131" s="72"/>
      <c r="V131" s="77"/>
      <c r="W131" s="72"/>
      <c r="X131" s="77"/>
      <c r="Y131" s="72"/>
      <c r="Z131" s="77"/>
      <c r="AA131" s="72"/>
      <c r="AB131" s="77"/>
      <c r="AC131" s="72"/>
      <c r="AD131" s="72"/>
      <c r="AE131" s="77"/>
      <c r="AF131" s="77"/>
      <c r="AG131" s="77"/>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row>
    <row r="132" spans="1:61" ht="15.75" customHeight="1">
      <c r="A132" s="72"/>
      <c r="B132" s="72"/>
      <c r="C132" s="72"/>
      <c r="D132" s="72"/>
      <c r="E132" s="72"/>
      <c r="F132" s="77"/>
      <c r="G132" s="72"/>
      <c r="H132" s="72"/>
      <c r="I132" s="72"/>
      <c r="J132" s="72"/>
      <c r="K132" s="72"/>
      <c r="L132" s="77"/>
      <c r="M132" s="72"/>
      <c r="N132" s="72"/>
      <c r="O132" s="72"/>
      <c r="P132" s="77"/>
      <c r="Q132" s="77"/>
      <c r="R132" s="77"/>
      <c r="S132" s="77"/>
      <c r="T132" s="77"/>
      <c r="U132" s="72"/>
      <c r="V132" s="77"/>
      <c r="W132" s="72"/>
      <c r="X132" s="77"/>
      <c r="Y132" s="72"/>
      <c r="Z132" s="77"/>
      <c r="AA132" s="72"/>
      <c r="AB132" s="77"/>
      <c r="AC132" s="72"/>
      <c r="AD132" s="72"/>
      <c r="AE132" s="77"/>
      <c r="AF132" s="77"/>
      <c r="AG132" s="77"/>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row>
    <row r="133" spans="1:61" ht="15.75" customHeight="1">
      <c r="A133" s="72"/>
      <c r="B133" s="72"/>
      <c r="C133" s="72"/>
      <c r="D133" s="72"/>
      <c r="E133" s="72"/>
      <c r="F133" s="77"/>
      <c r="G133" s="72"/>
      <c r="H133" s="72"/>
      <c r="I133" s="72"/>
      <c r="J133" s="72"/>
      <c r="K133" s="72"/>
      <c r="L133" s="77"/>
      <c r="M133" s="72"/>
      <c r="N133" s="72"/>
      <c r="O133" s="72"/>
      <c r="P133" s="77"/>
      <c r="Q133" s="77"/>
      <c r="R133" s="77"/>
      <c r="S133" s="77"/>
      <c r="T133" s="77"/>
      <c r="U133" s="72"/>
      <c r="V133" s="77"/>
      <c r="W133" s="72"/>
      <c r="X133" s="77"/>
      <c r="Y133" s="72"/>
      <c r="Z133" s="77"/>
      <c r="AA133" s="72"/>
      <c r="AB133" s="77"/>
      <c r="AC133" s="72"/>
      <c r="AD133" s="72"/>
      <c r="AE133" s="77"/>
      <c r="AF133" s="77"/>
      <c r="AG133" s="77"/>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row>
    <row r="134" spans="1:61" ht="15.75" customHeight="1">
      <c r="A134" s="72"/>
      <c r="B134" s="72"/>
      <c r="C134" s="72"/>
      <c r="D134" s="72"/>
      <c r="E134" s="72"/>
      <c r="F134" s="77"/>
      <c r="G134" s="72"/>
      <c r="H134" s="72"/>
      <c r="I134" s="72"/>
      <c r="J134" s="72"/>
      <c r="K134" s="72"/>
      <c r="L134" s="77"/>
      <c r="M134" s="72"/>
      <c r="N134" s="72"/>
      <c r="O134" s="72"/>
      <c r="P134" s="77"/>
      <c r="Q134" s="77"/>
      <c r="R134" s="77"/>
      <c r="S134" s="77"/>
      <c r="T134" s="77"/>
      <c r="U134" s="72"/>
      <c r="V134" s="77"/>
      <c r="W134" s="72"/>
      <c r="X134" s="77"/>
      <c r="Y134" s="72"/>
      <c r="Z134" s="77"/>
      <c r="AA134" s="72"/>
      <c r="AB134" s="77"/>
      <c r="AC134" s="72"/>
      <c r="AD134" s="72"/>
      <c r="AE134" s="77"/>
      <c r="AF134" s="77"/>
      <c r="AG134" s="77"/>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row>
    <row r="135" spans="1:61" ht="15.75" customHeight="1">
      <c r="A135" s="72"/>
      <c r="B135" s="72"/>
      <c r="C135" s="72"/>
      <c r="D135" s="72"/>
      <c r="E135" s="72"/>
      <c r="F135" s="77"/>
      <c r="G135" s="72"/>
      <c r="H135" s="72"/>
      <c r="I135" s="72"/>
      <c r="J135" s="72"/>
      <c r="K135" s="72"/>
      <c r="L135" s="77"/>
      <c r="M135" s="72"/>
      <c r="N135" s="72"/>
      <c r="O135" s="72"/>
      <c r="P135" s="77"/>
      <c r="Q135" s="77"/>
      <c r="R135" s="77"/>
      <c r="S135" s="77"/>
      <c r="T135" s="77"/>
      <c r="U135" s="72"/>
      <c r="V135" s="77"/>
      <c r="W135" s="72"/>
      <c r="X135" s="77"/>
      <c r="Y135" s="72"/>
      <c r="Z135" s="77"/>
      <c r="AA135" s="72"/>
      <c r="AB135" s="77"/>
      <c r="AC135" s="72"/>
      <c r="AD135" s="72"/>
      <c r="AE135" s="77"/>
      <c r="AF135" s="77"/>
      <c r="AG135" s="77"/>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row>
    <row r="136" spans="1:61" ht="15.75" customHeight="1">
      <c r="A136" s="72"/>
      <c r="B136" s="72"/>
      <c r="C136" s="72"/>
      <c r="D136" s="72"/>
      <c r="E136" s="72"/>
      <c r="F136" s="77"/>
      <c r="G136" s="72"/>
      <c r="H136" s="72"/>
      <c r="I136" s="72"/>
      <c r="J136" s="72"/>
      <c r="K136" s="72"/>
      <c r="L136" s="77"/>
      <c r="M136" s="72"/>
      <c r="N136" s="72"/>
      <c r="O136" s="72"/>
      <c r="P136" s="77"/>
      <c r="Q136" s="77"/>
      <c r="R136" s="77"/>
      <c r="S136" s="77"/>
      <c r="T136" s="77"/>
      <c r="U136" s="72"/>
      <c r="V136" s="77"/>
      <c r="W136" s="72"/>
      <c r="X136" s="77"/>
      <c r="Y136" s="72"/>
      <c r="Z136" s="77"/>
      <c r="AA136" s="72"/>
      <c r="AB136" s="77"/>
      <c r="AC136" s="72"/>
      <c r="AD136" s="72"/>
      <c r="AE136" s="77"/>
      <c r="AF136" s="77"/>
      <c r="AG136" s="77"/>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row>
    <row r="137" spans="1:61" ht="15.75" customHeight="1">
      <c r="A137" s="72"/>
      <c r="B137" s="72"/>
      <c r="C137" s="72"/>
      <c r="D137" s="72"/>
      <c r="E137" s="72"/>
      <c r="F137" s="77"/>
      <c r="G137" s="72"/>
      <c r="H137" s="72"/>
      <c r="I137" s="72"/>
      <c r="J137" s="72"/>
      <c r="K137" s="72"/>
      <c r="L137" s="77"/>
      <c r="M137" s="72"/>
      <c r="N137" s="72"/>
      <c r="O137" s="72"/>
      <c r="P137" s="77"/>
      <c r="Q137" s="77"/>
      <c r="R137" s="77"/>
      <c r="S137" s="77"/>
      <c r="T137" s="77"/>
      <c r="U137" s="72"/>
      <c r="V137" s="77"/>
      <c r="W137" s="72"/>
      <c r="X137" s="77"/>
      <c r="Y137" s="72"/>
      <c r="Z137" s="77"/>
      <c r="AA137" s="72"/>
      <c r="AB137" s="77"/>
      <c r="AC137" s="72"/>
      <c r="AD137" s="72"/>
      <c r="AE137" s="77"/>
      <c r="AF137" s="77"/>
      <c r="AG137" s="77"/>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row>
    <row r="138" spans="1:61" ht="15.75" customHeight="1">
      <c r="A138" s="72"/>
      <c r="B138" s="72"/>
      <c r="C138" s="72"/>
      <c r="D138" s="72"/>
      <c r="E138" s="72"/>
      <c r="F138" s="77"/>
      <c r="G138" s="72"/>
      <c r="H138" s="72"/>
      <c r="I138" s="72"/>
      <c r="J138" s="72"/>
      <c r="K138" s="72"/>
      <c r="L138" s="77"/>
      <c r="M138" s="72"/>
      <c r="N138" s="72"/>
      <c r="O138" s="72"/>
      <c r="P138" s="77"/>
      <c r="Q138" s="77"/>
      <c r="R138" s="77"/>
      <c r="S138" s="77"/>
      <c r="T138" s="77"/>
      <c r="U138" s="72"/>
      <c r="V138" s="77"/>
      <c r="W138" s="72"/>
      <c r="X138" s="77"/>
      <c r="Y138" s="72"/>
      <c r="Z138" s="77"/>
      <c r="AA138" s="72"/>
      <c r="AB138" s="77"/>
      <c r="AC138" s="72"/>
      <c r="AD138" s="72"/>
      <c r="AE138" s="77"/>
      <c r="AF138" s="77"/>
      <c r="AG138" s="77"/>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row>
    <row r="139" spans="1:61" ht="15.75" customHeight="1">
      <c r="A139" s="72"/>
      <c r="B139" s="72"/>
      <c r="C139" s="72"/>
      <c r="D139" s="72"/>
      <c r="E139" s="72"/>
      <c r="F139" s="77"/>
      <c r="G139" s="72"/>
      <c r="H139" s="72"/>
      <c r="I139" s="72"/>
      <c r="J139" s="72"/>
      <c r="K139" s="72"/>
      <c r="L139" s="77"/>
      <c r="M139" s="72"/>
      <c r="N139" s="72"/>
      <c r="O139" s="72"/>
      <c r="P139" s="77"/>
      <c r="Q139" s="77"/>
      <c r="R139" s="77"/>
      <c r="S139" s="77"/>
      <c r="T139" s="77"/>
      <c r="U139" s="72"/>
      <c r="V139" s="77"/>
      <c r="W139" s="72"/>
      <c r="X139" s="77"/>
      <c r="Y139" s="72"/>
      <c r="Z139" s="77"/>
      <c r="AA139" s="72"/>
      <c r="AB139" s="77"/>
      <c r="AC139" s="72"/>
      <c r="AD139" s="72"/>
      <c r="AE139" s="77"/>
      <c r="AF139" s="77"/>
      <c r="AG139" s="77"/>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row>
    <row r="140" spans="1:61" ht="15.75" customHeight="1">
      <c r="A140" s="72"/>
      <c r="B140" s="72"/>
      <c r="C140" s="72"/>
      <c r="D140" s="72"/>
      <c r="E140" s="72"/>
      <c r="F140" s="77"/>
      <c r="G140" s="72"/>
      <c r="H140" s="72"/>
      <c r="I140" s="72"/>
      <c r="J140" s="72"/>
      <c r="K140" s="72"/>
      <c r="L140" s="77"/>
      <c r="M140" s="72"/>
      <c r="N140" s="72"/>
      <c r="O140" s="72"/>
      <c r="P140" s="77"/>
      <c r="Q140" s="77"/>
      <c r="R140" s="77"/>
      <c r="S140" s="77"/>
      <c r="T140" s="77"/>
      <c r="U140" s="72"/>
      <c r="V140" s="77"/>
      <c r="W140" s="72"/>
      <c r="X140" s="77"/>
      <c r="Y140" s="72"/>
      <c r="Z140" s="77"/>
      <c r="AA140" s="72"/>
      <c r="AB140" s="77"/>
      <c r="AC140" s="72"/>
      <c r="AD140" s="72"/>
      <c r="AE140" s="77"/>
      <c r="AF140" s="77"/>
      <c r="AG140" s="77"/>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row>
    <row r="141" spans="1:61" ht="15.75" customHeight="1">
      <c r="A141" s="72"/>
      <c r="B141" s="72"/>
      <c r="C141" s="72"/>
      <c r="D141" s="72"/>
      <c r="E141" s="72"/>
      <c r="F141" s="77"/>
      <c r="G141" s="72"/>
      <c r="H141" s="72"/>
      <c r="I141" s="72"/>
      <c r="J141" s="72"/>
      <c r="K141" s="72"/>
      <c r="L141" s="77"/>
      <c r="M141" s="72"/>
      <c r="N141" s="72"/>
      <c r="O141" s="72"/>
      <c r="P141" s="77"/>
      <c r="Q141" s="77"/>
      <c r="R141" s="77"/>
      <c r="S141" s="77"/>
      <c r="T141" s="77"/>
      <c r="U141" s="72"/>
      <c r="V141" s="77"/>
      <c r="W141" s="72"/>
      <c r="X141" s="77"/>
      <c r="Y141" s="72"/>
      <c r="Z141" s="77"/>
      <c r="AA141" s="72"/>
      <c r="AB141" s="77"/>
      <c r="AC141" s="72"/>
      <c r="AD141" s="72"/>
      <c r="AE141" s="77"/>
      <c r="AF141" s="77"/>
      <c r="AG141" s="77"/>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row>
    <row r="142" spans="1:61" ht="15.75" customHeight="1">
      <c r="A142" s="72"/>
      <c r="B142" s="72"/>
      <c r="C142" s="72"/>
      <c r="D142" s="72"/>
      <c r="E142" s="72"/>
      <c r="F142" s="77"/>
      <c r="G142" s="72"/>
      <c r="H142" s="72"/>
      <c r="I142" s="72"/>
      <c r="J142" s="72"/>
      <c r="K142" s="72"/>
      <c r="L142" s="77"/>
      <c r="M142" s="72"/>
      <c r="N142" s="72"/>
      <c r="O142" s="72"/>
      <c r="P142" s="77"/>
      <c r="Q142" s="77"/>
      <c r="R142" s="77"/>
      <c r="S142" s="77"/>
      <c r="T142" s="77"/>
      <c r="U142" s="72"/>
      <c r="V142" s="77"/>
      <c r="W142" s="72"/>
      <c r="X142" s="77"/>
      <c r="Y142" s="72"/>
      <c r="Z142" s="77"/>
      <c r="AA142" s="72"/>
      <c r="AB142" s="77"/>
      <c r="AC142" s="72"/>
      <c r="AD142" s="72"/>
      <c r="AE142" s="77"/>
      <c r="AF142" s="77"/>
      <c r="AG142" s="77"/>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row>
    <row r="143" spans="1:61" ht="15.75" customHeight="1">
      <c r="A143" s="72"/>
      <c r="B143" s="72"/>
      <c r="C143" s="72"/>
      <c r="D143" s="72"/>
      <c r="E143" s="72"/>
      <c r="F143" s="77"/>
      <c r="G143" s="72"/>
      <c r="H143" s="72"/>
      <c r="I143" s="72"/>
      <c r="J143" s="72"/>
      <c r="K143" s="72"/>
      <c r="L143" s="77"/>
      <c r="M143" s="72"/>
      <c r="N143" s="72"/>
      <c r="O143" s="72"/>
      <c r="P143" s="77"/>
      <c r="Q143" s="77"/>
      <c r="R143" s="77"/>
      <c r="S143" s="77"/>
      <c r="T143" s="77"/>
      <c r="U143" s="72"/>
      <c r="V143" s="77"/>
      <c r="W143" s="72"/>
      <c r="X143" s="77"/>
      <c r="Y143" s="72"/>
      <c r="Z143" s="77"/>
      <c r="AA143" s="72"/>
      <c r="AB143" s="77"/>
      <c r="AC143" s="72"/>
      <c r="AD143" s="72"/>
      <c r="AE143" s="77"/>
      <c r="AF143" s="77"/>
      <c r="AG143" s="77"/>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row>
    <row r="144" spans="1:61" ht="15.75" customHeight="1">
      <c r="A144" s="72"/>
      <c r="B144" s="72"/>
      <c r="C144" s="72"/>
      <c r="D144" s="72"/>
      <c r="E144" s="72"/>
      <c r="F144" s="77"/>
      <c r="G144" s="72"/>
      <c r="H144" s="72"/>
      <c r="I144" s="72"/>
      <c r="J144" s="72"/>
      <c r="K144" s="72"/>
      <c r="L144" s="77"/>
      <c r="M144" s="72"/>
      <c r="N144" s="72"/>
      <c r="O144" s="72"/>
      <c r="P144" s="77"/>
      <c r="Q144" s="77"/>
      <c r="R144" s="77"/>
      <c r="S144" s="77"/>
      <c r="T144" s="77"/>
      <c r="U144" s="72"/>
      <c r="V144" s="77"/>
      <c r="W144" s="72"/>
      <c r="X144" s="77"/>
      <c r="Y144" s="72"/>
      <c r="Z144" s="77"/>
      <c r="AA144" s="72"/>
      <c r="AB144" s="77"/>
      <c r="AC144" s="72"/>
      <c r="AD144" s="72"/>
      <c r="AE144" s="77"/>
      <c r="AF144" s="77"/>
      <c r="AG144" s="77"/>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row>
    <row r="145" spans="1:61" ht="15.75" customHeight="1">
      <c r="A145" s="72"/>
      <c r="B145" s="72"/>
      <c r="C145" s="72"/>
      <c r="D145" s="72"/>
      <c r="E145" s="72"/>
      <c r="F145" s="77"/>
      <c r="G145" s="72"/>
      <c r="H145" s="72"/>
      <c r="I145" s="72"/>
      <c r="J145" s="72"/>
      <c r="K145" s="72"/>
      <c r="L145" s="77"/>
      <c r="M145" s="72"/>
      <c r="N145" s="72"/>
      <c r="O145" s="72"/>
      <c r="P145" s="77"/>
      <c r="Q145" s="77"/>
      <c r="R145" s="77"/>
      <c r="S145" s="77"/>
      <c r="T145" s="77"/>
      <c r="U145" s="72"/>
      <c r="V145" s="77"/>
      <c r="W145" s="72"/>
      <c r="X145" s="77"/>
      <c r="Y145" s="72"/>
      <c r="Z145" s="77"/>
      <c r="AA145" s="72"/>
      <c r="AB145" s="77"/>
      <c r="AC145" s="72"/>
      <c r="AD145" s="72"/>
      <c r="AE145" s="77"/>
      <c r="AF145" s="77"/>
      <c r="AG145" s="77"/>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row>
    <row r="146" spans="1:61" ht="15.75" customHeight="1">
      <c r="A146" s="72"/>
      <c r="B146" s="72"/>
      <c r="C146" s="72"/>
      <c r="D146" s="72"/>
      <c r="E146" s="72"/>
      <c r="F146" s="77"/>
      <c r="G146" s="72"/>
      <c r="H146" s="72"/>
      <c r="I146" s="72"/>
      <c r="J146" s="72"/>
      <c r="K146" s="72"/>
      <c r="L146" s="77"/>
      <c r="M146" s="72"/>
      <c r="N146" s="72"/>
      <c r="O146" s="72"/>
      <c r="P146" s="77"/>
      <c r="Q146" s="77"/>
      <c r="R146" s="77"/>
      <c r="S146" s="77"/>
      <c r="T146" s="77"/>
      <c r="U146" s="72"/>
      <c r="V146" s="77"/>
      <c r="W146" s="72"/>
      <c r="X146" s="77"/>
      <c r="Y146" s="72"/>
      <c r="Z146" s="77"/>
      <c r="AA146" s="72"/>
      <c r="AB146" s="77"/>
      <c r="AC146" s="72"/>
      <c r="AD146" s="72"/>
      <c r="AE146" s="77"/>
      <c r="AF146" s="77"/>
      <c r="AG146" s="77"/>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row>
    <row r="147" spans="1:61" ht="15.75" customHeight="1">
      <c r="A147" s="72"/>
      <c r="B147" s="72"/>
      <c r="C147" s="72"/>
      <c r="D147" s="72"/>
      <c r="E147" s="72"/>
      <c r="F147" s="77"/>
      <c r="G147" s="72"/>
      <c r="H147" s="72"/>
      <c r="I147" s="72"/>
      <c r="J147" s="72"/>
      <c r="K147" s="72"/>
      <c r="L147" s="77"/>
      <c r="M147" s="72"/>
      <c r="N147" s="72"/>
      <c r="O147" s="72"/>
      <c r="P147" s="77"/>
      <c r="Q147" s="77"/>
      <c r="R147" s="77"/>
      <c r="S147" s="77"/>
      <c r="T147" s="77"/>
      <c r="U147" s="72"/>
      <c r="V147" s="77"/>
      <c r="W147" s="72"/>
      <c r="X147" s="77"/>
      <c r="Y147" s="72"/>
      <c r="Z147" s="77"/>
      <c r="AA147" s="72"/>
      <c r="AB147" s="77"/>
      <c r="AC147" s="72"/>
      <c r="AD147" s="72"/>
      <c r="AE147" s="77"/>
      <c r="AF147" s="77"/>
      <c r="AG147" s="77"/>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row>
    <row r="148" spans="1:61" ht="15.75" customHeight="1">
      <c r="A148" s="72"/>
      <c r="B148" s="72"/>
      <c r="C148" s="72"/>
      <c r="D148" s="72"/>
      <c r="E148" s="72"/>
      <c r="F148" s="77"/>
      <c r="G148" s="72"/>
      <c r="H148" s="72"/>
      <c r="I148" s="72"/>
      <c r="J148" s="72"/>
      <c r="K148" s="72"/>
      <c r="L148" s="77"/>
      <c r="M148" s="72"/>
      <c r="N148" s="72"/>
      <c r="O148" s="72"/>
      <c r="P148" s="77"/>
      <c r="Q148" s="77"/>
      <c r="R148" s="77"/>
      <c r="S148" s="77"/>
      <c r="T148" s="77"/>
      <c r="U148" s="72"/>
      <c r="V148" s="77"/>
      <c r="W148" s="72"/>
      <c r="X148" s="77"/>
      <c r="Y148" s="72"/>
      <c r="Z148" s="77"/>
      <c r="AA148" s="72"/>
      <c r="AB148" s="77"/>
      <c r="AC148" s="72"/>
      <c r="AD148" s="72"/>
      <c r="AE148" s="77"/>
      <c r="AF148" s="77"/>
      <c r="AG148" s="77"/>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row>
    <row r="149" spans="1:61" ht="15.75" customHeight="1">
      <c r="A149" s="72"/>
      <c r="B149" s="72"/>
      <c r="C149" s="72"/>
      <c r="D149" s="72"/>
      <c r="E149" s="72"/>
      <c r="F149" s="77"/>
      <c r="G149" s="72"/>
      <c r="H149" s="72"/>
      <c r="I149" s="72"/>
      <c r="J149" s="72"/>
      <c r="K149" s="72"/>
      <c r="L149" s="77"/>
      <c r="M149" s="72"/>
      <c r="N149" s="72"/>
      <c r="O149" s="72"/>
      <c r="P149" s="77"/>
      <c r="Q149" s="77"/>
      <c r="R149" s="77"/>
      <c r="S149" s="77"/>
      <c r="T149" s="77"/>
      <c r="U149" s="72"/>
      <c r="V149" s="77"/>
      <c r="W149" s="72"/>
      <c r="X149" s="77"/>
      <c r="Y149" s="72"/>
      <c r="Z149" s="77"/>
      <c r="AA149" s="72"/>
      <c r="AB149" s="77"/>
      <c r="AC149" s="72"/>
      <c r="AD149" s="72"/>
      <c r="AE149" s="77"/>
      <c r="AF149" s="77"/>
      <c r="AG149" s="77"/>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row>
    <row r="150" spans="1:61" ht="15.75" customHeight="1">
      <c r="A150" s="72"/>
      <c r="B150" s="72"/>
      <c r="C150" s="72"/>
      <c r="D150" s="72"/>
      <c r="E150" s="72"/>
      <c r="F150" s="77"/>
      <c r="G150" s="72"/>
      <c r="H150" s="72"/>
      <c r="I150" s="72"/>
      <c r="J150" s="72"/>
      <c r="K150" s="72"/>
      <c r="L150" s="77"/>
      <c r="M150" s="72"/>
      <c r="N150" s="72"/>
      <c r="O150" s="72"/>
      <c r="P150" s="77"/>
      <c r="Q150" s="77"/>
      <c r="R150" s="77"/>
      <c r="S150" s="77"/>
      <c r="T150" s="77"/>
      <c r="U150" s="72"/>
      <c r="V150" s="77"/>
      <c r="W150" s="72"/>
      <c r="X150" s="77"/>
      <c r="Y150" s="72"/>
      <c r="Z150" s="77"/>
      <c r="AA150" s="72"/>
      <c r="AB150" s="77"/>
      <c r="AC150" s="72"/>
      <c r="AD150" s="72"/>
      <c r="AE150" s="77"/>
      <c r="AF150" s="77"/>
      <c r="AG150" s="77"/>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row>
    <row r="151" spans="1:61" ht="15.75" customHeight="1">
      <c r="A151" s="72"/>
      <c r="B151" s="72"/>
      <c r="C151" s="72"/>
      <c r="D151" s="72"/>
      <c r="E151" s="72"/>
      <c r="F151" s="77"/>
      <c r="G151" s="72"/>
      <c r="H151" s="72"/>
      <c r="I151" s="72"/>
      <c r="J151" s="72"/>
      <c r="K151" s="72"/>
      <c r="L151" s="77"/>
      <c r="M151" s="72"/>
      <c r="N151" s="72"/>
      <c r="O151" s="72"/>
      <c r="P151" s="77"/>
      <c r="Q151" s="77"/>
      <c r="R151" s="77"/>
      <c r="S151" s="77"/>
      <c r="T151" s="77"/>
      <c r="U151" s="72"/>
      <c r="V151" s="77"/>
      <c r="W151" s="72"/>
      <c r="X151" s="77"/>
      <c r="Y151" s="72"/>
      <c r="Z151" s="77"/>
      <c r="AA151" s="72"/>
      <c r="AB151" s="77"/>
      <c r="AC151" s="72"/>
      <c r="AD151" s="72"/>
      <c r="AE151" s="77"/>
      <c r="AF151" s="77"/>
      <c r="AG151" s="77"/>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row>
    <row r="152" spans="1:61" ht="15.75" customHeight="1">
      <c r="A152" s="72"/>
      <c r="B152" s="72"/>
      <c r="C152" s="72"/>
      <c r="D152" s="72"/>
      <c r="E152" s="72"/>
      <c r="F152" s="77"/>
      <c r="G152" s="72"/>
      <c r="H152" s="72"/>
      <c r="I152" s="72"/>
      <c r="J152" s="72"/>
      <c r="K152" s="72"/>
      <c r="L152" s="77"/>
      <c r="M152" s="72"/>
      <c r="N152" s="72"/>
      <c r="O152" s="72"/>
      <c r="P152" s="77"/>
      <c r="Q152" s="77"/>
      <c r="R152" s="77"/>
      <c r="S152" s="77"/>
      <c r="T152" s="77"/>
      <c r="U152" s="72"/>
      <c r="V152" s="77"/>
      <c r="W152" s="72"/>
      <c r="X152" s="77"/>
      <c r="Y152" s="72"/>
      <c r="Z152" s="77"/>
      <c r="AA152" s="72"/>
      <c r="AB152" s="77"/>
      <c r="AC152" s="72"/>
      <c r="AD152" s="72"/>
      <c r="AE152" s="77"/>
      <c r="AF152" s="77"/>
      <c r="AG152" s="77"/>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row>
    <row r="153" spans="1:61" ht="15.75" customHeight="1">
      <c r="A153" s="72"/>
      <c r="B153" s="72"/>
      <c r="C153" s="72"/>
      <c r="D153" s="72"/>
      <c r="E153" s="72"/>
      <c r="F153" s="77"/>
      <c r="G153" s="72"/>
      <c r="H153" s="72"/>
      <c r="I153" s="72"/>
      <c r="J153" s="72"/>
      <c r="K153" s="72"/>
      <c r="L153" s="77"/>
      <c r="M153" s="72"/>
      <c r="N153" s="72"/>
      <c r="O153" s="72"/>
      <c r="P153" s="77"/>
      <c r="Q153" s="77"/>
      <c r="R153" s="77"/>
      <c r="S153" s="77"/>
      <c r="T153" s="77"/>
      <c r="U153" s="72"/>
      <c r="V153" s="77"/>
      <c r="W153" s="72"/>
      <c r="X153" s="77"/>
      <c r="Y153" s="72"/>
      <c r="Z153" s="77"/>
      <c r="AA153" s="72"/>
      <c r="AB153" s="77"/>
      <c r="AC153" s="72"/>
      <c r="AD153" s="72"/>
      <c r="AE153" s="77"/>
      <c r="AF153" s="77"/>
      <c r="AG153" s="77"/>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row>
    <row r="154" spans="1:61" ht="15.75" customHeight="1">
      <c r="A154" s="72"/>
      <c r="B154" s="72"/>
      <c r="C154" s="72"/>
      <c r="D154" s="72"/>
      <c r="E154" s="72"/>
      <c r="F154" s="77"/>
      <c r="G154" s="72"/>
      <c r="H154" s="72"/>
      <c r="I154" s="72"/>
      <c r="J154" s="72"/>
      <c r="K154" s="72"/>
      <c r="L154" s="77"/>
      <c r="M154" s="72"/>
      <c r="N154" s="72"/>
      <c r="O154" s="72"/>
      <c r="P154" s="77"/>
      <c r="Q154" s="77"/>
      <c r="R154" s="77"/>
      <c r="S154" s="77"/>
      <c r="T154" s="77"/>
      <c r="U154" s="72"/>
      <c r="V154" s="77"/>
      <c r="W154" s="72"/>
      <c r="X154" s="77"/>
      <c r="Y154" s="72"/>
      <c r="Z154" s="77"/>
      <c r="AA154" s="72"/>
      <c r="AB154" s="77"/>
      <c r="AC154" s="72"/>
      <c r="AD154" s="72"/>
      <c r="AE154" s="77"/>
      <c r="AF154" s="77"/>
      <c r="AG154" s="77"/>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row>
    <row r="155" spans="1:61" ht="15.75" customHeight="1">
      <c r="A155" s="72"/>
      <c r="B155" s="72"/>
      <c r="C155" s="72"/>
      <c r="D155" s="72"/>
      <c r="E155" s="72"/>
      <c r="F155" s="77"/>
      <c r="G155" s="72"/>
      <c r="H155" s="72"/>
      <c r="I155" s="72"/>
      <c r="J155" s="72"/>
      <c r="K155" s="72"/>
      <c r="L155" s="77"/>
      <c r="M155" s="72"/>
      <c r="N155" s="72"/>
      <c r="O155" s="72"/>
      <c r="P155" s="77"/>
      <c r="Q155" s="77"/>
      <c r="R155" s="77"/>
      <c r="S155" s="77"/>
      <c r="T155" s="77"/>
      <c r="U155" s="72"/>
      <c r="V155" s="77"/>
      <c r="W155" s="72"/>
      <c r="X155" s="77"/>
      <c r="Y155" s="72"/>
      <c r="Z155" s="77"/>
      <c r="AA155" s="72"/>
      <c r="AB155" s="77"/>
      <c r="AC155" s="72"/>
      <c r="AD155" s="72"/>
      <c r="AE155" s="77"/>
      <c r="AF155" s="77"/>
      <c r="AG155" s="77"/>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row>
    <row r="156" spans="1:61" ht="15.75" customHeight="1">
      <c r="A156" s="72"/>
      <c r="B156" s="72"/>
      <c r="C156" s="72"/>
      <c r="D156" s="72"/>
      <c r="E156" s="72"/>
      <c r="F156" s="77"/>
      <c r="G156" s="72"/>
      <c r="H156" s="72"/>
      <c r="I156" s="72"/>
      <c r="J156" s="72"/>
      <c r="K156" s="72"/>
      <c r="L156" s="77"/>
      <c r="M156" s="72"/>
      <c r="N156" s="72"/>
      <c r="O156" s="72"/>
      <c r="P156" s="77"/>
      <c r="Q156" s="77"/>
      <c r="R156" s="77"/>
      <c r="S156" s="77"/>
      <c r="T156" s="77"/>
      <c r="U156" s="72"/>
      <c r="V156" s="77"/>
      <c r="W156" s="72"/>
      <c r="X156" s="77"/>
      <c r="Y156" s="72"/>
      <c r="Z156" s="77"/>
      <c r="AA156" s="72"/>
      <c r="AB156" s="77"/>
      <c r="AC156" s="72"/>
      <c r="AD156" s="72"/>
      <c r="AE156" s="77"/>
      <c r="AF156" s="77"/>
      <c r="AG156" s="77"/>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row>
    <row r="157" spans="1:61" ht="15.75" customHeight="1">
      <c r="A157" s="72"/>
      <c r="B157" s="72"/>
      <c r="C157" s="72"/>
      <c r="D157" s="72"/>
      <c r="E157" s="72"/>
      <c r="F157" s="77"/>
      <c r="G157" s="72"/>
      <c r="H157" s="72"/>
      <c r="I157" s="72"/>
      <c r="J157" s="72"/>
      <c r="K157" s="72"/>
      <c r="L157" s="77"/>
      <c r="M157" s="72"/>
      <c r="N157" s="72"/>
      <c r="O157" s="72"/>
      <c r="P157" s="77"/>
      <c r="Q157" s="77"/>
      <c r="R157" s="77"/>
      <c r="S157" s="77"/>
      <c r="T157" s="77"/>
      <c r="U157" s="72"/>
      <c r="V157" s="77"/>
      <c r="W157" s="72"/>
      <c r="X157" s="77"/>
      <c r="Y157" s="72"/>
      <c r="Z157" s="77"/>
      <c r="AA157" s="72"/>
      <c r="AB157" s="77"/>
      <c r="AC157" s="72"/>
      <c r="AD157" s="72"/>
      <c r="AE157" s="77"/>
      <c r="AF157" s="77"/>
      <c r="AG157" s="77"/>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row>
    <row r="158" spans="1:61" ht="15.75" customHeight="1">
      <c r="A158" s="72"/>
      <c r="B158" s="72"/>
      <c r="C158" s="72"/>
      <c r="D158" s="72"/>
      <c r="E158" s="72"/>
      <c r="F158" s="77"/>
      <c r="G158" s="72"/>
      <c r="H158" s="72"/>
      <c r="I158" s="72"/>
      <c r="J158" s="72"/>
      <c r="K158" s="72"/>
      <c r="L158" s="77"/>
      <c r="M158" s="72"/>
      <c r="N158" s="72"/>
      <c r="O158" s="72"/>
      <c r="P158" s="77"/>
      <c r="Q158" s="77"/>
      <c r="R158" s="77"/>
      <c r="S158" s="77"/>
      <c r="T158" s="77"/>
      <c r="U158" s="72"/>
      <c r="V158" s="77"/>
      <c r="W158" s="72"/>
      <c r="X158" s="77"/>
      <c r="Y158" s="72"/>
      <c r="Z158" s="77"/>
      <c r="AA158" s="72"/>
      <c r="AB158" s="77"/>
      <c r="AC158" s="72"/>
      <c r="AD158" s="72"/>
      <c r="AE158" s="77"/>
      <c r="AF158" s="77"/>
      <c r="AG158" s="77"/>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row>
    <row r="159" spans="1:61" ht="15.75" customHeight="1">
      <c r="A159" s="72"/>
      <c r="B159" s="72"/>
      <c r="C159" s="72"/>
      <c r="D159" s="72"/>
      <c r="E159" s="72"/>
      <c r="F159" s="77"/>
      <c r="G159" s="72"/>
      <c r="H159" s="72"/>
      <c r="I159" s="72"/>
      <c r="J159" s="72"/>
      <c r="K159" s="72"/>
      <c r="L159" s="77"/>
      <c r="M159" s="72"/>
      <c r="N159" s="72"/>
      <c r="O159" s="72"/>
      <c r="P159" s="77"/>
      <c r="Q159" s="77"/>
      <c r="R159" s="77"/>
      <c r="S159" s="77"/>
      <c r="T159" s="77"/>
      <c r="U159" s="72"/>
      <c r="V159" s="77"/>
      <c r="W159" s="72"/>
      <c r="X159" s="77"/>
      <c r="Y159" s="72"/>
      <c r="Z159" s="77"/>
      <c r="AA159" s="72"/>
      <c r="AB159" s="77"/>
      <c r="AC159" s="72"/>
      <c r="AD159" s="72"/>
      <c r="AE159" s="77"/>
      <c r="AF159" s="77"/>
      <c r="AG159" s="77"/>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row>
    <row r="160" spans="1:61" ht="15.75" customHeight="1">
      <c r="A160" s="72"/>
      <c r="B160" s="72"/>
      <c r="C160" s="72"/>
      <c r="D160" s="72"/>
      <c r="E160" s="72"/>
      <c r="F160" s="77"/>
      <c r="G160" s="72"/>
      <c r="H160" s="72"/>
      <c r="I160" s="72"/>
      <c r="J160" s="72"/>
      <c r="K160" s="72"/>
      <c r="L160" s="77"/>
      <c r="M160" s="72"/>
      <c r="N160" s="72"/>
      <c r="O160" s="72"/>
      <c r="P160" s="77"/>
      <c r="Q160" s="77"/>
      <c r="R160" s="77"/>
      <c r="S160" s="77"/>
      <c r="T160" s="77"/>
      <c r="U160" s="72"/>
      <c r="V160" s="77"/>
      <c r="W160" s="72"/>
      <c r="X160" s="77"/>
      <c r="Y160" s="72"/>
      <c r="Z160" s="77"/>
      <c r="AA160" s="72"/>
      <c r="AB160" s="77"/>
      <c r="AC160" s="72"/>
      <c r="AD160" s="72"/>
      <c r="AE160" s="77"/>
      <c r="AF160" s="77"/>
      <c r="AG160" s="77"/>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row>
    <row r="161" spans="1:61" ht="15.75" customHeight="1">
      <c r="A161" s="72"/>
      <c r="B161" s="72"/>
      <c r="C161" s="72"/>
      <c r="D161" s="72"/>
      <c r="E161" s="72"/>
      <c r="F161" s="77"/>
      <c r="G161" s="72"/>
      <c r="H161" s="72"/>
      <c r="I161" s="72"/>
      <c r="J161" s="72"/>
      <c r="K161" s="72"/>
      <c r="L161" s="77"/>
      <c r="M161" s="72"/>
      <c r="N161" s="72"/>
      <c r="O161" s="72"/>
      <c r="P161" s="77"/>
      <c r="Q161" s="77"/>
      <c r="R161" s="77"/>
      <c r="S161" s="77"/>
      <c r="T161" s="77"/>
      <c r="U161" s="72"/>
      <c r="V161" s="77"/>
      <c r="W161" s="72"/>
      <c r="X161" s="77"/>
      <c r="Y161" s="72"/>
      <c r="Z161" s="77"/>
      <c r="AA161" s="72"/>
      <c r="AB161" s="77"/>
      <c r="AC161" s="72"/>
      <c r="AD161" s="72"/>
      <c r="AE161" s="77"/>
      <c r="AF161" s="77"/>
      <c r="AG161" s="77"/>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row>
    <row r="162" spans="1:61" ht="15.75" customHeight="1">
      <c r="A162" s="72"/>
      <c r="B162" s="72"/>
      <c r="C162" s="72"/>
      <c r="D162" s="72"/>
      <c r="E162" s="72"/>
      <c r="F162" s="77"/>
      <c r="G162" s="72"/>
      <c r="H162" s="72"/>
      <c r="I162" s="72"/>
      <c r="J162" s="72"/>
      <c r="K162" s="72"/>
      <c r="L162" s="77"/>
      <c r="M162" s="72"/>
      <c r="N162" s="72"/>
      <c r="O162" s="72"/>
      <c r="P162" s="77"/>
      <c r="Q162" s="77"/>
      <c r="R162" s="77"/>
      <c r="S162" s="77"/>
      <c r="T162" s="77"/>
      <c r="U162" s="72"/>
      <c r="V162" s="77"/>
      <c r="W162" s="72"/>
      <c r="X162" s="77"/>
      <c r="Y162" s="72"/>
      <c r="Z162" s="77"/>
      <c r="AA162" s="72"/>
      <c r="AB162" s="77"/>
      <c r="AC162" s="72"/>
      <c r="AD162" s="72"/>
      <c r="AE162" s="77"/>
      <c r="AF162" s="77"/>
      <c r="AG162" s="77"/>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row>
    <row r="163" spans="1:61" ht="15.75" customHeight="1">
      <c r="A163" s="72"/>
      <c r="B163" s="72"/>
      <c r="C163" s="72"/>
      <c r="D163" s="72"/>
      <c r="E163" s="72"/>
      <c r="F163" s="77"/>
      <c r="G163" s="72"/>
      <c r="H163" s="72"/>
      <c r="I163" s="72"/>
      <c r="J163" s="72"/>
      <c r="K163" s="72"/>
      <c r="L163" s="77"/>
      <c r="M163" s="72"/>
      <c r="N163" s="72"/>
      <c r="O163" s="72"/>
      <c r="P163" s="77"/>
      <c r="Q163" s="77"/>
      <c r="R163" s="77"/>
      <c r="S163" s="77"/>
      <c r="T163" s="77"/>
      <c r="U163" s="72"/>
      <c r="V163" s="77"/>
      <c r="W163" s="72"/>
      <c r="X163" s="77"/>
      <c r="Y163" s="72"/>
      <c r="Z163" s="77"/>
      <c r="AA163" s="72"/>
      <c r="AB163" s="77"/>
      <c r="AC163" s="72"/>
      <c r="AD163" s="72"/>
      <c r="AE163" s="77"/>
      <c r="AF163" s="77"/>
      <c r="AG163" s="77"/>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row>
    <row r="164" spans="1:61" ht="15.75" customHeight="1">
      <c r="A164" s="72"/>
      <c r="B164" s="72"/>
      <c r="C164" s="72"/>
      <c r="D164" s="72"/>
      <c r="E164" s="72"/>
      <c r="F164" s="77"/>
      <c r="G164" s="72"/>
      <c r="H164" s="72"/>
      <c r="I164" s="72"/>
      <c r="J164" s="72"/>
      <c r="K164" s="72"/>
      <c r="L164" s="77"/>
      <c r="M164" s="72"/>
      <c r="N164" s="72"/>
      <c r="O164" s="72"/>
      <c r="P164" s="77"/>
      <c r="Q164" s="77"/>
      <c r="R164" s="77"/>
      <c r="S164" s="77"/>
      <c r="T164" s="77"/>
      <c r="U164" s="72"/>
      <c r="V164" s="77"/>
      <c r="W164" s="72"/>
      <c r="X164" s="77"/>
      <c r="Y164" s="72"/>
      <c r="Z164" s="77"/>
      <c r="AA164" s="72"/>
      <c r="AB164" s="77"/>
      <c r="AC164" s="72"/>
      <c r="AD164" s="72"/>
      <c r="AE164" s="77"/>
      <c r="AF164" s="77"/>
      <c r="AG164" s="77"/>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row>
    <row r="165" spans="1:61" ht="15.75" customHeight="1">
      <c r="A165" s="72"/>
      <c r="B165" s="72"/>
      <c r="C165" s="72"/>
      <c r="D165" s="72"/>
      <c r="E165" s="72"/>
      <c r="F165" s="77"/>
      <c r="G165" s="72"/>
      <c r="H165" s="72"/>
      <c r="I165" s="72"/>
      <c r="J165" s="72"/>
      <c r="K165" s="72"/>
      <c r="L165" s="77"/>
      <c r="M165" s="72"/>
      <c r="N165" s="72"/>
      <c r="O165" s="72"/>
      <c r="P165" s="77"/>
      <c r="Q165" s="77"/>
      <c r="R165" s="77"/>
      <c r="S165" s="77"/>
      <c r="T165" s="77"/>
      <c r="U165" s="72"/>
      <c r="V165" s="77"/>
      <c r="W165" s="72"/>
      <c r="X165" s="77"/>
      <c r="Y165" s="72"/>
      <c r="Z165" s="77"/>
      <c r="AA165" s="72"/>
      <c r="AB165" s="77"/>
      <c r="AC165" s="72"/>
      <c r="AD165" s="72"/>
      <c r="AE165" s="77"/>
      <c r="AF165" s="77"/>
      <c r="AG165" s="77"/>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row>
    <row r="166" spans="1:61" ht="15.75" customHeight="1">
      <c r="A166" s="72"/>
      <c r="B166" s="72"/>
      <c r="C166" s="72"/>
      <c r="D166" s="72"/>
      <c r="E166" s="72"/>
      <c r="F166" s="77"/>
      <c r="G166" s="72"/>
      <c r="H166" s="72"/>
      <c r="I166" s="72"/>
      <c r="J166" s="72"/>
      <c r="K166" s="72"/>
      <c r="L166" s="77"/>
      <c r="M166" s="72"/>
      <c r="N166" s="72"/>
      <c r="O166" s="72"/>
      <c r="P166" s="77"/>
      <c r="Q166" s="77"/>
      <c r="R166" s="77"/>
      <c r="S166" s="77"/>
      <c r="T166" s="77"/>
      <c r="U166" s="72"/>
      <c r="V166" s="77"/>
      <c r="W166" s="72"/>
      <c r="X166" s="77"/>
      <c r="Y166" s="72"/>
      <c r="Z166" s="77"/>
      <c r="AA166" s="72"/>
      <c r="AB166" s="77"/>
      <c r="AC166" s="72"/>
      <c r="AD166" s="72"/>
      <c r="AE166" s="77"/>
      <c r="AF166" s="77"/>
      <c r="AG166" s="77"/>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row>
    <row r="167" spans="1:61" ht="15.75" customHeight="1">
      <c r="A167" s="72"/>
      <c r="B167" s="72"/>
      <c r="C167" s="72"/>
      <c r="D167" s="72"/>
      <c r="E167" s="72"/>
      <c r="F167" s="77"/>
      <c r="G167" s="72"/>
      <c r="H167" s="72"/>
      <c r="I167" s="72"/>
      <c r="J167" s="72"/>
      <c r="K167" s="72"/>
      <c r="L167" s="77"/>
      <c r="M167" s="72"/>
      <c r="N167" s="72"/>
      <c r="O167" s="72"/>
      <c r="P167" s="77"/>
      <c r="Q167" s="77"/>
      <c r="R167" s="77"/>
      <c r="S167" s="77"/>
      <c r="T167" s="77"/>
      <c r="U167" s="72"/>
      <c r="V167" s="77"/>
      <c r="W167" s="72"/>
      <c r="X167" s="77"/>
      <c r="Y167" s="72"/>
      <c r="Z167" s="77"/>
      <c r="AA167" s="72"/>
      <c r="AB167" s="77"/>
      <c r="AC167" s="72"/>
      <c r="AD167" s="72"/>
      <c r="AE167" s="77"/>
      <c r="AF167" s="77"/>
      <c r="AG167" s="77"/>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row>
    <row r="168" spans="1:61" ht="15.75" customHeight="1">
      <c r="A168" s="72"/>
      <c r="B168" s="72"/>
      <c r="C168" s="72"/>
      <c r="D168" s="72"/>
      <c r="E168" s="72"/>
      <c r="F168" s="77"/>
      <c r="G168" s="72"/>
      <c r="H168" s="72"/>
      <c r="I168" s="72"/>
      <c r="J168" s="72"/>
      <c r="K168" s="72"/>
      <c r="L168" s="77"/>
      <c r="M168" s="72"/>
      <c r="N168" s="72"/>
      <c r="O168" s="72"/>
      <c r="P168" s="77"/>
      <c r="Q168" s="77"/>
      <c r="R168" s="77"/>
      <c r="S168" s="77"/>
      <c r="T168" s="77"/>
      <c r="U168" s="72"/>
      <c r="V168" s="77"/>
      <c r="W168" s="72"/>
      <c r="X168" s="77"/>
      <c r="Y168" s="72"/>
      <c r="Z168" s="77"/>
      <c r="AA168" s="72"/>
      <c r="AB168" s="77"/>
      <c r="AC168" s="72"/>
      <c r="AD168" s="72"/>
      <c r="AE168" s="77"/>
      <c r="AF168" s="77"/>
      <c r="AG168" s="77"/>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row>
    <row r="169" spans="1:61" ht="15.75" customHeight="1">
      <c r="A169" s="72"/>
      <c r="B169" s="72"/>
      <c r="C169" s="72"/>
      <c r="D169" s="72"/>
      <c r="E169" s="72"/>
      <c r="F169" s="77"/>
      <c r="G169" s="72"/>
      <c r="H169" s="72"/>
      <c r="I169" s="72"/>
      <c r="J169" s="72"/>
      <c r="K169" s="72"/>
      <c r="L169" s="77"/>
      <c r="M169" s="72"/>
      <c r="N169" s="72"/>
      <c r="O169" s="72"/>
      <c r="P169" s="77"/>
      <c r="Q169" s="77"/>
      <c r="R169" s="77"/>
      <c r="S169" s="77"/>
      <c r="T169" s="77"/>
      <c r="U169" s="72"/>
      <c r="V169" s="77"/>
      <c r="W169" s="72"/>
      <c r="X169" s="77"/>
      <c r="Y169" s="72"/>
      <c r="Z169" s="77"/>
      <c r="AA169" s="72"/>
      <c r="AB169" s="77"/>
      <c r="AC169" s="72"/>
      <c r="AD169" s="72"/>
      <c r="AE169" s="77"/>
      <c r="AF169" s="77"/>
      <c r="AG169" s="77"/>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row>
    <row r="170" spans="1:61" ht="15.75" customHeight="1">
      <c r="A170" s="72"/>
      <c r="B170" s="72"/>
      <c r="C170" s="72"/>
      <c r="D170" s="72"/>
      <c r="E170" s="72"/>
      <c r="F170" s="77"/>
      <c r="G170" s="72"/>
      <c r="H170" s="72"/>
      <c r="I170" s="72"/>
      <c r="J170" s="72"/>
      <c r="K170" s="72"/>
      <c r="L170" s="77"/>
      <c r="M170" s="72"/>
      <c r="N170" s="72"/>
      <c r="O170" s="72"/>
      <c r="P170" s="77"/>
      <c r="Q170" s="77"/>
      <c r="R170" s="77"/>
      <c r="S170" s="77"/>
      <c r="T170" s="77"/>
      <c r="U170" s="72"/>
      <c r="V170" s="77"/>
      <c r="W170" s="72"/>
      <c r="X170" s="77"/>
      <c r="Y170" s="72"/>
      <c r="Z170" s="77"/>
      <c r="AA170" s="72"/>
      <c r="AB170" s="77"/>
      <c r="AC170" s="72"/>
      <c r="AD170" s="72"/>
      <c r="AE170" s="77"/>
      <c r="AF170" s="77"/>
      <c r="AG170" s="77"/>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row>
    <row r="171" spans="1:61" ht="15.75" customHeight="1">
      <c r="A171" s="72"/>
      <c r="B171" s="72"/>
      <c r="C171" s="72"/>
      <c r="D171" s="72"/>
      <c r="E171" s="72"/>
      <c r="F171" s="77"/>
      <c r="G171" s="72"/>
      <c r="H171" s="72"/>
      <c r="I171" s="72"/>
      <c r="J171" s="72"/>
      <c r="K171" s="72"/>
      <c r="L171" s="77"/>
      <c r="M171" s="72"/>
      <c r="N171" s="72"/>
      <c r="O171" s="72"/>
      <c r="P171" s="77"/>
      <c r="Q171" s="77"/>
      <c r="R171" s="77"/>
      <c r="S171" s="77"/>
      <c r="T171" s="77"/>
      <c r="U171" s="72"/>
      <c r="V171" s="77"/>
      <c r="W171" s="72"/>
      <c r="X171" s="77"/>
      <c r="Y171" s="72"/>
      <c r="Z171" s="77"/>
      <c r="AA171" s="72"/>
      <c r="AB171" s="77"/>
      <c r="AC171" s="72"/>
      <c r="AD171" s="72"/>
      <c r="AE171" s="77"/>
      <c r="AF171" s="77"/>
      <c r="AG171" s="77"/>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row>
    <row r="172" spans="1:61" ht="15.75" customHeight="1">
      <c r="A172" s="72"/>
      <c r="B172" s="72"/>
      <c r="C172" s="72"/>
      <c r="D172" s="72"/>
      <c r="E172" s="72"/>
      <c r="F172" s="77"/>
      <c r="G172" s="72"/>
      <c r="H172" s="72"/>
      <c r="I172" s="72"/>
      <c r="J172" s="72"/>
      <c r="K172" s="72"/>
      <c r="L172" s="77"/>
      <c r="M172" s="72"/>
      <c r="N172" s="72"/>
      <c r="O172" s="72"/>
      <c r="P172" s="77"/>
      <c r="Q172" s="77"/>
      <c r="R172" s="77"/>
      <c r="S172" s="77"/>
      <c r="T172" s="77"/>
      <c r="U172" s="72"/>
      <c r="V172" s="77"/>
      <c r="W172" s="72"/>
      <c r="X172" s="77"/>
      <c r="Y172" s="72"/>
      <c r="Z172" s="77"/>
      <c r="AA172" s="72"/>
      <c r="AB172" s="77"/>
      <c r="AC172" s="72"/>
      <c r="AD172" s="72"/>
      <c r="AE172" s="77"/>
      <c r="AF172" s="77"/>
      <c r="AG172" s="77"/>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row>
    <row r="173" spans="1:61" ht="15.75" customHeight="1">
      <c r="A173" s="72"/>
      <c r="B173" s="72"/>
      <c r="C173" s="72"/>
      <c r="D173" s="72"/>
      <c r="E173" s="72"/>
      <c r="F173" s="77"/>
      <c r="G173" s="72"/>
      <c r="H173" s="72"/>
      <c r="I173" s="72"/>
      <c r="J173" s="72"/>
      <c r="K173" s="72"/>
      <c r="L173" s="77"/>
      <c r="M173" s="72"/>
      <c r="N173" s="72"/>
      <c r="O173" s="72"/>
      <c r="P173" s="77"/>
      <c r="Q173" s="77"/>
      <c r="R173" s="77"/>
      <c r="S173" s="77"/>
      <c r="T173" s="77"/>
      <c r="U173" s="72"/>
      <c r="V173" s="77"/>
      <c r="W173" s="72"/>
      <c r="X173" s="77"/>
      <c r="Y173" s="72"/>
      <c r="Z173" s="77"/>
      <c r="AA173" s="72"/>
      <c r="AB173" s="77"/>
      <c r="AC173" s="72"/>
      <c r="AD173" s="72"/>
      <c r="AE173" s="77"/>
      <c r="AF173" s="77"/>
      <c r="AG173" s="77"/>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row>
    <row r="174" spans="1:61" ht="15.75" customHeight="1">
      <c r="A174" s="72"/>
      <c r="B174" s="72"/>
      <c r="C174" s="72"/>
      <c r="D174" s="72"/>
      <c r="E174" s="72"/>
      <c r="F174" s="77"/>
      <c r="G174" s="72"/>
      <c r="H174" s="72"/>
      <c r="I174" s="72"/>
      <c r="J174" s="72"/>
      <c r="K174" s="72"/>
      <c r="L174" s="77"/>
      <c r="M174" s="72"/>
      <c r="N174" s="72"/>
      <c r="O174" s="72"/>
      <c r="P174" s="77"/>
      <c r="Q174" s="77"/>
      <c r="R174" s="77"/>
      <c r="S174" s="77"/>
      <c r="T174" s="77"/>
      <c r="U174" s="72"/>
      <c r="V174" s="77"/>
      <c r="W174" s="72"/>
      <c r="X174" s="77"/>
      <c r="Y174" s="72"/>
      <c r="Z174" s="77"/>
      <c r="AA174" s="72"/>
      <c r="AB174" s="77"/>
      <c r="AC174" s="72"/>
      <c r="AD174" s="72"/>
      <c r="AE174" s="77"/>
      <c r="AF174" s="77"/>
      <c r="AG174" s="77"/>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row>
    <row r="175" spans="1:61" ht="15.75" customHeight="1">
      <c r="A175" s="72"/>
      <c r="B175" s="72"/>
      <c r="C175" s="72"/>
      <c r="D175" s="72"/>
      <c r="E175" s="72"/>
      <c r="F175" s="77"/>
      <c r="G175" s="72"/>
      <c r="H175" s="72"/>
      <c r="I175" s="72"/>
      <c r="J175" s="72"/>
      <c r="K175" s="72"/>
      <c r="L175" s="77"/>
      <c r="M175" s="72"/>
      <c r="N175" s="72"/>
      <c r="O175" s="72"/>
      <c r="P175" s="77"/>
      <c r="Q175" s="77"/>
      <c r="R175" s="77"/>
      <c r="S175" s="77"/>
      <c r="T175" s="77"/>
      <c r="U175" s="72"/>
      <c r="V175" s="77"/>
      <c r="W175" s="72"/>
      <c r="X175" s="77"/>
      <c r="Y175" s="72"/>
      <c r="Z175" s="77"/>
      <c r="AA175" s="72"/>
      <c r="AB175" s="77"/>
      <c r="AC175" s="72"/>
      <c r="AD175" s="72"/>
      <c r="AE175" s="77"/>
      <c r="AF175" s="77"/>
      <c r="AG175" s="77"/>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row>
    <row r="176" spans="1:61" ht="15.75" customHeight="1">
      <c r="A176" s="72"/>
      <c r="B176" s="72"/>
      <c r="C176" s="72"/>
      <c r="D176" s="72"/>
      <c r="E176" s="72"/>
      <c r="F176" s="77"/>
      <c r="G176" s="72"/>
      <c r="H176" s="72"/>
      <c r="I176" s="72"/>
      <c r="J176" s="72"/>
      <c r="K176" s="72"/>
      <c r="L176" s="77"/>
      <c r="M176" s="72"/>
      <c r="N176" s="72"/>
      <c r="O176" s="72"/>
      <c r="P176" s="77"/>
      <c r="Q176" s="77"/>
      <c r="R176" s="77"/>
      <c r="S176" s="77"/>
      <c r="T176" s="77"/>
      <c r="U176" s="72"/>
      <c r="V176" s="77"/>
      <c r="W176" s="72"/>
      <c r="X176" s="77"/>
      <c r="Y176" s="72"/>
      <c r="Z176" s="77"/>
      <c r="AA176" s="72"/>
      <c r="AB176" s="77"/>
      <c r="AC176" s="72"/>
      <c r="AD176" s="72"/>
      <c r="AE176" s="77"/>
      <c r="AF176" s="77"/>
      <c r="AG176" s="77"/>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row>
    <row r="177" spans="1:61" ht="15.75" customHeight="1">
      <c r="A177" s="72"/>
      <c r="B177" s="72"/>
      <c r="C177" s="72"/>
      <c r="D177" s="72"/>
      <c r="E177" s="72"/>
      <c r="F177" s="77"/>
      <c r="G177" s="72"/>
      <c r="H177" s="72"/>
      <c r="I177" s="72"/>
      <c r="J177" s="72"/>
      <c r="K177" s="72"/>
      <c r="L177" s="77"/>
      <c r="M177" s="72"/>
      <c r="N177" s="72"/>
      <c r="O177" s="72"/>
      <c r="P177" s="77"/>
      <c r="Q177" s="77"/>
      <c r="R177" s="77"/>
      <c r="S177" s="77"/>
      <c r="T177" s="77"/>
      <c r="U177" s="72"/>
      <c r="V177" s="77"/>
      <c r="W177" s="72"/>
      <c r="X177" s="77"/>
      <c r="Y177" s="72"/>
      <c r="Z177" s="77"/>
      <c r="AA177" s="72"/>
      <c r="AB177" s="77"/>
      <c r="AC177" s="72"/>
      <c r="AD177" s="72"/>
      <c r="AE177" s="77"/>
      <c r="AF177" s="77"/>
      <c r="AG177" s="77"/>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row>
    <row r="178" spans="1:61" ht="15.75" customHeight="1">
      <c r="A178" s="72"/>
      <c r="B178" s="72"/>
      <c r="C178" s="72"/>
      <c r="D178" s="72"/>
      <c r="E178" s="72"/>
      <c r="F178" s="77"/>
      <c r="G178" s="72"/>
      <c r="H178" s="72"/>
      <c r="I178" s="72"/>
      <c r="J178" s="72"/>
      <c r="K178" s="72"/>
      <c r="L178" s="77"/>
      <c r="M178" s="72"/>
      <c r="N178" s="72"/>
      <c r="O178" s="72"/>
      <c r="P178" s="77"/>
      <c r="Q178" s="77"/>
      <c r="R178" s="77"/>
      <c r="S178" s="77"/>
      <c r="T178" s="77"/>
      <c r="U178" s="72"/>
      <c r="V178" s="77"/>
      <c r="W178" s="72"/>
      <c r="X178" s="77"/>
      <c r="Y178" s="72"/>
      <c r="Z178" s="77"/>
      <c r="AA178" s="72"/>
      <c r="AB178" s="77"/>
      <c r="AC178" s="72"/>
      <c r="AD178" s="72"/>
      <c r="AE178" s="77"/>
      <c r="AF178" s="77"/>
      <c r="AG178" s="77"/>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row>
    <row r="179" spans="1:61" ht="15.75" customHeight="1">
      <c r="A179" s="72"/>
      <c r="B179" s="72"/>
      <c r="C179" s="72"/>
      <c r="D179" s="72"/>
      <c r="E179" s="72"/>
      <c r="F179" s="77"/>
      <c r="G179" s="72"/>
      <c r="H179" s="72"/>
      <c r="I179" s="72"/>
      <c r="J179" s="72"/>
      <c r="K179" s="72"/>
      <c r="L179" s="77"/>
      <c r="M179" s="72"/>
      <c r="N179" s="72"/>
      <c r="O179" s="72"/>
      <c r="P179" s="77"/>
      <c r="Q179" s="77"/>
      <c r="R179" s="77"/>
      <c r="S179" s="77"/>
      <c r="T179" s="77"/>
      <c r="U179" s="72"/>
      <c r="V179" s="77"/>
      <c r="W179" s="72"/>
      <c r="X179" s="77"/>
      <c r="Y179" s="72"/>
      <c r="Z179" s="77"/>
      <c r="AA179" s="72"/>
      <c r="AB179" s="77"/>
      <c r="AC179" s="72"/>
      <c r="AD179" s="72"/>
      <c r="AE179" s="77"/>
      <c r="AF179" s="77"/>
      <c r="AG179" s="77"/>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row>
    <row r="180" spans="1:61" ht="15.75" customHeight="1">
      <c r="A180" s="72"/>
      <c r="B180" s="72"/>
      <c r="C180" s="72"/>
      <c r="D180" s="72"/>
      <c r="E180" s="72"/>
      <c r="F180" s="77"/>
      <c r="G180" s="72"/>
      <c r="H180" s="72"/>
      <c r="I180" s="72"/>
      <c r="J180" s="72"/>
      <c r="K180" s="72"/>
      <c r="L180" s="77"/>
      <c r="M180" s="72"/>
      <c r="N180" s="72"/>
      <c r="O180" s="72"/>
      <c r="P180" s="77"/>
      <c r="Q180" s="77"/>
      <c r="R180" s="77"/>
      <c r="S180" s="77"/>
      <c r="T180" s="77"/>
      <c r="U180" s="72"/>
      <c r="V180" s="77"/>
      <c r="W180" s="72"/>
      <c r="X180" s="77"/>
      <c r="Y180" s="72"/>
      <c r="Z180" s="77"/>
      <c r="AA180" s="72"/>
      <c r="AB180" s="77"/>
      <c r="AC180" s="72"/>
      <c r="AD180" s="72"/>
      <c r="AE180" s="77"/>
      <c r="AF180" s="77"/>
      <c r="AG180" s="77"/>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row>
    <row r="181" spans="1:61" ht="15.75" customHeight="1">
      <c r="A181" s="72"/>
      <c r="B181" s="72"/>
      <c r="C181" s="72"/>
      <c r="D181" s="72"/>
      <c r="E181" s="72"/>
      <c r="F181" s="77"/>
      <c r="G181" s="72"/>
      <c r="H181" s="72"/>
      <c r="I181" s="72"/>
      <c r="J181" s="72"/>
      <c r="K181" s="72"/>
      <c r="L181" s="77"/>
      <c r="M181" s="72"/>
      <c r="N181" s="72"/>
      <c r="O181" s="72"/>
      <c r="P181" s="77"/>
      <c r="Q181" s="77"/>
      <c r="R181" s="77"/>
      <c r="S181" s="77"/>
      <c r="T181" s="77"/>
      <c r="U181" s="72"/>
      <c r="V181" s="77"/>
      <c r="W181" s="72"/>
      <c r="X181" s="77"/>
      <c r="Y181" s="72"/>
      <c r="Z181" s="77"/>
      <c r="AA181" s="72"/>
      <c r="AB181" s="77"/>
      <c r="AC181" s="72"/>
      <c r="AD181" s="72"/>
      <c r="AE181" s="77"/>
      <c r="AF181" s="77"/>
      <c r="AG181" s="77"/>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row>
    <row r="182" spans="1:61" ht="15.75" customHeight="1">
      <c r="A182" s="72"/>
      <c r="B182" s="72"/>
      <c r="C182" s="72"/>
      <c r="D182" s="72"/>
      <c r="E182" s="72"/>
      <c r="F182" s="77"/>
      <c r="G182" s="72"/>
      <c r="H182" s="72"/>
      <c r="I182" s="72"/>
      <c r="J182" s="72"/>
      <c r="K182" s="72"/>
      <c r="L182" s="77"/>
      <c r="M182" s="72"/>
      <c r="N182" s="72"/>
      <c r="O182" s="72"/>
      <c r="P182" s="77"/>
      <c r="Q182" s="77"/>
      <c r="R182" s="77"/>
      <c r="S182" s="77"/>
      <c r="T182" s="77"/>
      <c r="U182" s="72"/>
      <c r="V182" s="77"/>
      <c r="W182" s="72"/>
      <c r="X182" s="77"/>
      <c r="Y182" s="72"/>
      <c r="Z182" s="77"/>
      <c r="AA182" s="72"/>
      <c r="AB182" s="77"/>
      <c r="AC182" s="72"/>
      <c r="AD182" s="72"/>
      <c r="AE182" s="77"/>
      <c r="AF182" s="77"/>
      <c r="AG182" s="77"/>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row>
    <row r="183" spans="1:61" ht="15.75" customHeight="1">
      <c r="A183" s="72"/>
      <c r="B183" s="72"/>
      <c r="C183" s="72"/>
      <c r="D183" s="72"/>
      <c r="E183" s="72"/>
      <c r="F183" s="77"/>
      <c r="G183" s="72"/>
      <c r="H183" s="72"/>
      <c r="I183" s="72"/>
      <c r="J183" s="72"/>
      <c r="K183" s="72"/>
      <c r="L183" s="77"/>
      <c r="M183" s="72"/>
      <c r="N183" s="72"/>
      <c r="O183" s="72"/>
      <c r="P183" s="77"/>
      <c r="Q183" s="77"/>
      <c r="R183" s="77"/>
      <c r="S183" s="77"/>
      <c r="T183" s="77"/>
      <c r="U183" s="72"/>
      <c r="V183" s="77"/>
      <c r="W183" s="72"/>
      <c r="X183" s="77"/>
      <c r="Y183" s="72"/>
      <c r="Z183" s="77"/>
      <c r="AA183" s="72"/>
      <c r="AB183" s="77"/>
      <c r="AC183" s="72"/>
      <c r="AD183" s="72"/>
      <c r="AE183" s="77"/>
      <c r="AF183" s="77"/>
      <c r="AG183" s="77"/>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row>
    <row r="184" spans="1:61" ht="15.75" customHeight="1">
      <c r="A184" s="72"/>
      <c r="B184" s="72"/>
      <c r="C184" s="72"/>
      <c r="D184" s="72"/>
      <c r="E184" s="72"/>
      <c r="F184" s="77"/>
      <c r="G184" s="72"/>
      <c r="H184" s="72"/>
      <c r="I184" s="72"/>
      <c r="J184" s="72"/>
      <c r="K184" s="72"/>
      <c r="L184" s="77"/>
      <c r="M184" s="72"/>
      <c r="N184" s="72"/>
      <c r="O184" s="72"/>
      <c r="P184" s="77"/>
      <c r="Q184" s="77"/>
      <c r="R184" s="77"/>
      <c r="S184" s="77"/>
      <c r="T184" s="77"/>
      <c r="U184" s="72"/>
      <c r="V184" s="77"/>
      <c r="W184" s="72"/>
      <c r="X184" s="77"/>
      <c r="Y184" s="72"/>
      <c r="Z184" s="77"/>
      <c r="AA184" s="72"/>
      <c r="AB184" s="77"/>
      <c r="AC184" s="72"/>
      <c r="AD184" s="72"/>
      <c r="AE184" s="77"/>
      <c r="AF184" s="77"/>
      <c r="AG184" s="77"/>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row>
    <row r="185" spans="1:61" ht="15.75" customHeight="1">
      <c r="A185" s="72"/>
      <c r="B185" s="72"/>
      <c r="C185" s="72"/>
      <c r="D185" s="72"/>
      <c r="E185" s="72"/>
      <c r="F185" s="77"/>
      <c r="G185" s="72"/>
      <c r="H185" s="72"/>
      <c r="I185" s="72"/>
      <c r="J185" s="72"/>
      <c r="K185" s="72"/>
      <c r="L185" s="77"/>
      <c r="M185" s="72"/>
      <c r="N185" s="72"/>
      <c r="O185" s="72"/>
      <c r="P185" s="77"/>
      <c r="Q185" s="77"/>
      <c r="R185" s="77"/>
      <c r="S185" s="77"/>
      <c r="T185" s="77"/>
      <c r="U185" s="72"/>
      <c r="V185" s="77"/>
      <c r="W185" s="72"/>
      <c r="X185" s="77"/>
      <c r="Y185" s="72"/>
      <c r="Z185" s="77"/>
      <c r="AA185" s="72"/>
      <c r="AB185" s="77"/>
      <c r="AC185" s="72"/>
      <c r="AD185" s="72"/>
      <c r="AE185" s="77"/>
      <c r="AF185" s="77"/>
      <c r="AG185" s="77"/>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row>
    <row r="186" spans="1:61" ht="15.75" customHeight="1">
      <c r="A186" s="72"/>
      <c r="B186" s="72"/>
      <c r="C186" s="72"/>
      <c r="D186" s="72"/>
      <c r="E186" s="72"/>
      <c r="F186" s="77"/>
      <c r="G186" s="72"/>
      <c r="H186" s="72"/>
      <c r="I186" s="72"/>
      <c r="J186" s="72"/>
      <c r="K186" s="72"/>
      <c r="L186" s="77"/>
      <c r="M186" s="72"/>
      <c r="N186" s="72"/>
      <c r="O186" s="72"/>
      <c r="P186" s="77"/>
      <c r="Q186" s="77"/>
      <c r="R186" s="77"/>
      <c r="S186" s="77"/>
      <c r="T186" s="77"/>
      <c r="U186" s="72"/>
      <c r="V186" s="77"/>
      <c r="W186" s="72"/>
      <c r="X186" s="77"/>
      <c r="Y186" s="72"/>
      <c r="Z186" s="77"/>
      <c r="AA186" s="72"/>
      <c r="AB186" s="77"/>
      <c r="AC186" s="72"/>
      <c r="AD186" s="72"/>
      <c r="AE186" s="77"/>
      <c r="AF186" s="77"/>
      <c r="AG186" s="77"/>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row>
    <row r="187" spans="1:61" ht="15.75" customHeight="1">
      <c r="A187" s="72"/>
      <c r="B187" s="72"/>
      <c r="C187" s="72"/>
      <c r="D187" s="72"/>
      <c r="E187" s="72"/>
      <c r="F187" s="77"/>
      <c r="G187" s="72"/>
      <c r="H187" s="72"/>
      <c r="I187" s="72"/>
      <c r="J187" s="72"/>
      <c r="K187" s="72"/>
      <c r="L187" s="77"/>
      <c r="M187" s="72"/>
      <c r="N187" s="72"/>
      <c r="O187" s="72"/>
      <c r="P187" s="77"/>
      <c r="Q187" s="77"/>
      <c r="R187" s="77"/>
      <c r="S187" s="77"/>
      <c r="T187" s="77"/>
      <c r="U187" s="72"/>
      <c r="V187" s="77"/>
      <c r="W187" s="72"/>
      <c r="X187" s="77"/>
      <c r="Y187" s="72"/>
      <c r="Z187" s="77"/>
      <c r="AA187" s="72"/>
      <c r="AB187" s="77"/>
      <c r="AC187" s="72"/>
      <c r="AD187" s="72"/>
      <c r="AE187" s="77"/>
      <c r="AF187" s="77"/>
      <c r="AG187" s="77"/>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row>
    <row r="188" spans="1:61" ht="15.75" customHeight="1">
      <c r="A188" s="72"/>
      <c r="B188" s="72"/>
      <c r="C188" s="72"/>
      <c r="D188" s="72"/>
      <c r="E188" s="72"/>
      <c r="F188" s="77"/>
      <c r="G188" s="72"/>
      <c r="H188" s="72"/>
      <c r="I188" s="72"/>
      <c r="J188" s="72"/>
      <c r="K188" s="72"/>
      <c r="L188" s="77"/>
      <c r="M188" s="72"/>
      <c r="N188" s="72"/>
      <c r="O188" s="72"/>
      <c r="P188" s="77"/>
      <c r="Q188" s="77"/>
      <c r="R188" s="77"/>
      <c r="S188" s="77"/>
      <c r="T188" s="77"/>
      <c r="U188" s="72"/>
      <c r="V188" s="77"/>
      <c r="W188" s="72"/>
      <c r="X188" s="77"/>
      <c r="Y188" s="72"/>
      <c r="Z188" s="77"/>
      <c r="AA188" s="72"/>
      <c r="AB188" s="77"/>
      <c r="AC188" s="72"/>
      <c r="AD188" s="72"/>
      <c r="AE188" s="77"/>
      <c r="AF188" s="77"/>
      <c r="AG188" s="77"/>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row>
    <row r="189" spans="1:61" ht="15.75" customHeight="1">
      <c r="A189" s="72"/>
      <c r="B189" s="72"/>
      <c r="C189" s="72"/>
      <c r="D189" s="72"/>
      <c r="E189" s="72"/>
      <c r="F189" s="77"/>
      <c r="G189" s="72"/>
      <c r="H189" s="72"/>
      <c r="I189" s="72"/>
      <c r="J189" s="72"/>
      <c r="K189" s="72"/>
      <c r="L189" s="77"/>
      <c r="M189" s="72"/>
      <c r="N189" s="72"/>
      <c r="O189" s="72"/>
      <c r="P189" s="77"/>
      <c r="Q189" s="77"/>
      <c r="R189" s="77"/>
      <c r="S189" s="77"/>
      <c r="T189" s="77"/>
      <c r="U189" s="72"/>
      <c r="V189" s="77"/>
      <c r="W189" s="72"/>
      <c r="X189" s="77"/>
      <c r="Y189" s="72"/>
      <c r="Z189" s="77"/>
      <c r="AA189" s="72"/>
      <c r="AB189" s="77"/>
      <c r="AC189" s="72"/>
      <c r="AD189" s="72"/>
      <c r="AE189" s="77"/>
      <c r="AF189" s="77"/>
      <c r="AG189" s="77"/>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row>
    <row r="190" spans="1:61" ht="15.75" customHeight="1">
      <c r="A190" s="72"/>
      <c r="B190" s="72"/>
      <c r="C190" s="72"/>
      <c r="D190" s="72"/>
      <c r="E190" s="72"/>
      <c r="F190" s="77"/>
      <c r="G190" s="72"/>
      <c r="H190" s="72"/>
      <c r="I190" s="72"/>
      <c r="J190" s="72"/>
      <c r="K190" s="72"/>
      <c r="L190" s="77"/>
      <c r="M190" s="72"/>
      <c r="N190" s="72"/>
      <c r="O190" s="72"/>
      <c r="P190" s="77"/>
      <c r="Q190" s="77"/>
      <c r="R190" s="77"/>
      <c r="S190" s="77"/>
      <c r="T190" s="77"/>
      <c r="U190" s="72"/>
      <c r="V190" s="77"/>
      <c r="W190" s="72"/>
      <c r="X190" s="77"/>
      <c r="Y190" s="72"/>
      <c r="Z190" s="77"/>
      <c r="AA190" s="72"/>
      <c r="AB190" s="77"/>
      <c r="AC190" s="72"/>
      <c r="AD190" s="72"/>
      <c r="AE190" s="77"/>
      <c r="AF190" s="77"/>
      <c r="AG190" s="77"/>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row>
    <row r="191" spans="1:61" ht="15.75" customHeight="1">
      <c r="A191" s="72"/>
      <c r="B191" s="72"/>
      <c r="C191" s="72"/>
      <c r="D191" s="72"/>
      <c r="E191" s="72"/>
      <c r="F191" s="77"/>
      <c r="G191" s="72"/>
      <c r="H191" s="72"/>
      <c r="I191" s="72"/>
      <c r="J191" s="72"/>
      <c r="K191" s="72"/>
      <c r="L191" s="77"/>
      <c r="M191" s="72"/>
      <c r="N191" s="72"/>
      <c r="O191" s="72"/>
      <c r="P191" s="77"/>
      <c r="Q191" s="77"/>
      <c r="R191" s="77"/>
      <c r="S191" s="77"/>
      <c r="T191" s="77"/>
      <c r="U191" s="72"/>
      <c r="V191" s="77"/>
      <c r="W191" s="72"/>
      <c r="X191" s="77"/>
      <c r="Y191" s="72"/>
      <c r="Z191" s="77"/>
      <c r="AA191" s="72"/>
      <c r="AB191" s="77"/>
      <c r="AC191" s="72"/>
      <c r="AD191" s="72"/>
      <c r="AE191" s="77"/>
      <c r="AF191" s="77"/>
      <c r="AG191" s="77"/>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row>
    <row r="192" spans="1:61" ht="15.75" customHeight="1">
      <c r="A192" s="72"/>
      <c r="B192" s="72"/>
      <c r="C192" s="72"/>
      <c r="D192" s="72"/>
      <c r="E192" s="72"/>
      <c r="F192" s="77"/>
      <c r="G192" s="72"/>
      <c r="H192" s="72"/>
      <c r="I192" s="72"/>
      <c r="J192" s="72"/>
      <c r="K192" s="72"/>
      <c r="L192" s="77"/>
      <c r="M192" s="72"/>
      <c r="N192" s="72"/>
      <c r="O192" s="72"/>
      <c r="P192" s="77"/>
      <c r="Q192" s="77"/>
      <c r="R192" s="77"/>
      <c r="S192" s="77"/>
      <c r="T192" s="77"/>
      <c r="U192" s="72"/>
      <c r="V192" s="77"/>
      <c r="W192" s="72"/>
      <c r="X192" s="77"/>
      <c r="Y192" s="72"/>
      <c r="Z192" s="77"/>
      <c r="AA192" s="72"/>
      <c r="AB192" s="77"/>
      <c r="AC192" s="72"/>
      <c r="AD192" s="72"/>
      <c r="AE192" s="77"/>
      <c r="AF192" s="77"/>
      <c r="AG192" s="77"/>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row>
    <row r="193" spans="1:61" ht="15.75" customHeight="1">
      <c r="A193" s="72"/>
      <c r="B193" s="72"/>
      <c r="C193" s="72"/>
      <c r="D193" s="72"/>
      <c r="E193" s="72"/>
      <c r="F193" s="77"/>
      <c r="G193" s="72"/>
      <c r="H193" s="72"/>
      <c r="I193" s="72"/>
      <c r="J193" s="72"/>
      <c r="K193" s="72"/>
      <c r="L193" s="77"/>
      <c r="M193" s="72"/>
      <c r="N193" s="72"/>
      <c r="O193" s="72"/>
      <c r="P193" s="77"/>
      <c r="Q193" s="77"/>
      <c r="R193" s="77"/>
      <c r="S193" s="77"/>
      <c r="T193" s="77"/>
      <c r="U193" s="72"/>
      <c r="V193" s="77"/>
      <c r="W193" s="72"/>
      <c r="X193" s="77"/>
      <c r="Y193" s="72"/>
      <c r="Z193" s="77"/>
      <c r="AA193" s="72"/>
      <c r="AB193" s="77"/>
      <c r="AC193" s="72"/>
      <c r="AD193" s="72"/>
      <c r="AE193" s="77"/>
      <c r="AF193" s="77"/>
      <c r="AG193" s="77"/>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row>
    <row r="194" spans="1:61" ht="15.75" customHeight="1">
      <c r="A194" s="72"/>
      <c r="B194" s="72"/>
      <c r="C194" s="72"/>
      <c r="D194" s="72"/>
      <c r="E194" s="72"/>
      <c r="F194" s="77"/>
      <c r="G194" s="72"/>
      <c r="H194" s="72"/>
      <c r="I194" s="72"/>
      <c r="J194" s="72"/>
      <c r="K194" s="72"/>
      <c r="L194" s="77"/>
      <c r="M194" s="72"/>
      <c r="N194" s="72"/>
      <c r="O194" s="72"/>
      <c r="P194" s="77"/>
      <c r="Q194" s="77"/>
      <c r="R194" s="77"/>
      <c r="S194" s="77"/>
      <c r="T194" s="77"/>
      <c r="U194" s="72"/>
      <c r="V194" s="77"/>
      <c r="W194" s="72"/>
      <c r="X194" s="77"/>
      <c r="Y194" s="72"/>
      <c r="Z194" s="77"/>
      <c r="AA194" s="72"/>
      <c r="AB194" s="77"/>
      <c r="AC194" s="72"/>
      <c r="AD194" s="72"/>
      <c r="AE194" s="77"/>
      <c r="AF194" s="77"/>
      <c r="AG194" s="77"/>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row>
    <row r="195" spans="1:61" ht="15.75" customHeight="1">
      <c r="A195" s="72"/>
      <c r="B195" s="72"/>
      <c r="C195" s="72"/>
      <c r="D195" s="72"/>
      <c r="E195" s="72"/>
      <c r="F195" s="77"/>
      <c r="G195" s="72"/>
      <c r="H195" s="72"/>
      <c r="I195" s="72"/>
      <c r="J195" s="72"/>
      <c r="K195" s="72"/>
      <c r="L195" s="77"/>
      <c r="M195" s="72"/>
      <c r="N195" s="72"/>
      <c r="O195" s="72"/>
      <c r="P195" s="77"/>
      <c r="Q195" s="77"/>
      <c r="R195" s="77"/>
      <c r="S195" s="77"/>
      <c r="T195" s="77"/>
      <c r="U195" s="72"/>
      <c r="V195" s="77"/>
      <c r="W195" s="72"/>
      <c r="X195" s="77"/>
      <c r="Y195" s="72"/>
      <c r="Z195" s="77"/>
      <c r="AA195" s="72"/>
      <c r="AB195" s="77"/>
      <c r="AC195" s="72"/>
      <c r="AD195" s="72"/>
      <c r="AE195" s="77"/>
      <c r="AF195" s="77"/>
      <c r="AG195" s="77"/>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row>
    <row r="196" spans="1:61" ht="15.75" customHeight="1">
      <c r="A196" s="72"/>
      <c r="B196" s="72"/>
      <c r="C196" s="72"/>
      <c r="D196" s="72"/>
      <c r="E196" s="72"/>
      <c r="F196" s="77"/>
      <c r="G196" s="72"/>
      <c r="H196" s="72"/>
      <c r="I196" s="72"/>
      <c r="J196" s="72"/>
      <c r="K196" s="72"/>
      <c r="L196" s="77"/>
      <c r="M196" s="72"/>
      <c r="N196" s="72"/>
      <c r="O196" s="72"/>
      <c r="P196" s="77"/>
      <c r="Q196" s="77"/>
      <c r="R196" s="77"/>
      <c r="S196" s="77"/>
      <c r="T196" s="77"/>
      <c r="U196" s="72"/>
      <c r="V196" s="77"/>
      <c r="W196" s="72"/>
      <c r="X196" s="77"/>
      <c r="Y196" s="72"/>
      <c r="Z196" s="77"/>
      <c r="AA196" s="72"/>
      <c r="AB196" s="77"/>
      <c r="AC196" s="72"/>
      <c r="AD196" s="72"/>
      <c r="AE196" s="77"/>
      <c r="AF196" s="77"/>
      <c r="AG196" s="77"/>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row>
    <row r="197" spans="1:61" ht="15.75" customHeight="1">
      <c r="A197" s="72"/>
      <c r="B197" s="72"/>
      <c r="C197" s="72"/>
      <c r="D197" s="72"/>
      <c r="E197" s="72"/>
      <c r="F197" s="77"/>
      <c r="G197" s="72"/>
      <c r="H197" s="72"/>
      <c r="I197" s="72"/>
      <c r="J197" s="72"/>
      <c r="K197" s="72"/>
      <c r="L197" s="77"/>
      <c r="M197" s="72"/>
      <c r="N197" s="72"/>
      <c r="O197" s="72"/>
      <c r="P197" s="77"/>
      <c r="Q197" s="77"/>
      <c r="R197" s="77"/>
      <c r="S197" s="77"/>
      <c r="T197" s="77"/>
      <c r="U197" s="72"/>
      <c r="V197" s="77"/>
      <c r="W197" s="72"/>
      <c r="X197" s="77"/>
      <c r="Y197" s="72"/>
      <c r="Z197" s="77"/>
      <c r="AA197" s="72"/>
      <c r="AB197" s="77"/>
      <c r="AC197" s="72"/>
      <c r="AD197" s="72"/>
      <c r="AE197" s="77"/>
      <c r="AF197" s="77"/>
      <c r="AG197" s="77"/>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row>
    <row r="198" spans="1:61" ht="15.75" customHeight="1">
      <c r="A198" s="72"/>
      <c r="B198" s="72"/>
      <c r="C198" s="72"/>
      <c r="D198" s="72"/>
      <c r="E198" s="72"/>
      <c r="F198" s="77"/>
      <c r="G198" s="72"/>
      <c r="H198" s="72"/>
      <c r="I198" s="72"/>
      <c r="J198" s="72"/>
      <c r="K198" s="72"/>
      <c r="L198" s="77"/>
      <c r="M198" s="72"/>
      <c r="N198" s="72"/>
      <c r="O198" s="72"/>
      <c r="P198" s="77"/>
      <c r="Q198" s="77"/>
      <c r="R198" s="77"/>
      <c r="S198" s="77"/>
      <c r="T198" s="77"/>
      <c r="U198" s="72"/>
      <c r="V198" s="77"/>
      <c r="W198" s="72"/>
      <c r="X198" s="77"/>
      <c r="Y198" s="72"/>
      <c r="Z198" s="77"/>
      <c r="AA198" s="72"/>
      <c r="AB198" s="77"/>
      <c r="AC198" s="72"/>
      <c r="AD198" s="72"/>
      <c r="AE198" s="77"/>
      <c r="AF198" s="77"/>
      <c r="AG198" s="77"/>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row>
    <row r="199" spans="1:61" ht="15.75" customHeight="1">
      <c r="A199" s="72"/>
      <c r="B199" s="72"/>
      <c r="C199" s="72"/>
      <c r="D199" s="72"/>
      <c r="E199" s="72"/>
      <c r="F199" s="77"/>
      <c r="G199" s="72"/>
      <c r="H199" s="72"/>
      <c r="I199" s="72"/>
      <c r="J199" s="72"/>
      <c r="K199" s="72"/>
      <c r="L199" s="77"/>
      <c r="M199" s="72"/>
      <c r="N199" s="72"/>
      <c r="O199" s="72"/>
      <c r="P199" s="77"/>
      <c r="Q199" s="77"/>
      <c r="R199" s="77"/>
      <c r="S199" s="77"/>
      <c r="T199" s="77"/>
      <c r="U199" s="72"/>
      <c r="V199" s="77"/>
      <c r="W199" s="72"/>
      <c r="X199" s="77"/>
      <c r="Y199" s="72"/>
      <c r="Z199" s="77"/>
      <c r="AA199" s="72"/>
      <c r="AB199" s="77"/>
      <c r="AC199" s="72"/>
      <c r="AD199" s="72"/>
      <c r="AE199" s="77"/>
      <c r="AF199" s="77"/>
      <c r="AG199" s="77"/>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row>
    <row r="200" spans="1:61" ht="15.75" customHeight="1">
      <c r="A200" s="72"/>
      <c r="B200" s="72"/>
      <c r="C200" s="72"/>
      <c r="D200" s="72"/>
      <c r="E200" s="72"/>
      <c r="F200" s="77"/>
      <c r="G200" s="72"/>
      <c r="H200" s="72"/>
      <c r="I200" s="72"/>
      <c r="J200" s="72"/>
      <c r="K200" s="72"/>
      <c r="L200" s="77"/>
      <c r="M200" s="72"/>
      <c r="N200" s="72"/>
      <c r="O200" s="72"/>
      <c r="P200" s="77"/>
      <c r="Q200" s="77"/>
      <c r="R200" s="77"/>
      <c r="S200" s="77"/>
      <c r="T200" s="77"/>
      <c r="U200" s="72"/>
      <c r="V200" s="77"/>
      <c r="W200" s="72"/>
      <c r="X200" s="77"/>
      <c r="Y200" s="72"/>
      <c r="Z200" s="77"/>
      <c r="AA200" s="72"/>
      <c r="AB200" s="77"/>
      <c r="AC200" s="72"/>
      <c r="AD200" s="72"/>
      <c r="AE200" s="77"/>
      <c r="AF200" s="77"/>
      <c r="AG200" s="77"/>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row>
    <row r="201" spans="1:61" ht="15.75" customHeight="1">
      <c r="A201" s="72"/>
      <c r="B201" s="72"/>
      <c r="C201" s="72"/>
      <c r="D201" s="72"/>
      <c r="E201" s="72"/>
      <c r="F201" s="77"/>
      <c r="G201" s="72"/>
      <c r="H201" s="72"/>
      <c r="I201" s="72"/>
      <c r="J201" s="72"/>
      <c r="K201" s="72"/>
      <c r="L201" s="77"/>
      <c r="M201" s="72"/>
      <c r="N201" s="72"/>
      <c r="O201" s="72"/>
      <c r="P201" s="77"/>
      <c r="Q201" s="77"/>
      <c r="R201" s="77"/>
      <c r="S201" s="77"/>
      <c r="T201" s="77"/>
      <c r="U201" s="72"/>
      <c r="V201" s="77"/>
      <c r="W201" s="72"/>
      <c r="X201" s="77"/>
      <c r="Y201" s="72"/>
      <c r="Z201" s="77"/>
      <c r="AA201" s="72"/>
      <c r="AB201" s="77"/>
      <c r="AC201" s="72"/>
      <c r="AD201" s="72"/>
      <c r="AE201" s="77"/>
      <c r="AF201" s="77"/>
      <c r="AG201" s="77"/>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row>
    <row r="202" spans="1:61" ht="15.75" customHeight="1">
      <c r="A202" s="72"/>
      <c r="B202" s="72"/>
      <c r="C202" s="72"/>
      <c r="D202" s="72"/>
      <c r="E202" s="72"/>
      <c r="F202" s="77"/>
      <c r="G202" s="72"/>
      <c r="H202" s="72"/>
      <c r="I202" s="72"/>
      <c r="J202" s="72"/>
      <c r="K202" s="72"/>
      <c r="L202" s="77"/>
      <c r="M202" s="72"/>
      <c r="N202" s="72"/>
      <c r="O202" s="72"/>
      <c r="P202" s="77"/>
      <c r="Q202" s="77"/>
      <c r="R202" s="77"/>
      <c r="S202" s="77"/>
      <c r="T202" s="77"/>
      <c r="U202" s="72"/>
      <c r="V202" s="77"/>
      <c r="W202" s="72"/>
      <c r="X202" s="77"/>
      <c r="Y202" s="72"/>
      <c r="Z202" s="77"/>
      <c r="AA202" s="72"/>
      <c r="AB202" s="77"/>
      <c r="AC202" s="72"/>
      <c r="AD202" s="72"/>
      <c r="AE202" s="77"/>
      <c r="AF202" s="77"/>
      <c r="AG202" s="77"/>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row>
    <row r="203" spans="1:61" ht="15.75" customHeight="1">
      <c r="A203" s="72"/>
      <c r="B203" s="72"/>
      <c r="C203" s="72"/>
      <c r="D203" s="72"/>
      <c r="E203" s="72"/>
      <c r="F203" s="77"/>
      <c r="G203" s="72"/>
      <c r="H203" s="72"/>
      <c r="I203" s="72"/>
      <c r="J203" s="72"/>
      <c r="K203" s="72"/>
      <c r="L203" s="77"/>
      <c r="M203" s="72"/>
      <c r="N203" s="72"/>
      <c r="O203" s="72"/>
      <c r="P203" s="77"/>
      <c r="Q203" s="77"/>
      <c r="R203" s="77"/>
      <c r="S203" s="77"/>
      <c r="T203" s="77"/>
      <c r="U203" s="72"/>
      <c r="V203" s="77"/>
      <c r="W203" s="72"/>
      <c r="X203" s="77"/>
      <c r="Y203" s="72"/>
      <c r="Z203" s="77"/>
      <c r="AA203" s="72"/>
      <c r="AB203" s="77"/>
      <c r="AC203" s="72"/>
      <c r="AD203" s="72"/>
      <c r="AE203" s="77"/>
      <c r="AF203" s="77"/>
      <c r="AG203" s="77"/>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row>
    <row r="204" spans="1:61" ht="15.75" customHeight="1">
      <c r="A204" s="72"/>
      <c r="B204" s="72"/>
      <c r="C204" s="72"/>
      <c r="D204" s="72"/>
      <c r="E204" s="72"/>
      <c r="F204" s="77"/>
      <c r="G204" s="72"/>
      <c r="H204" s="72"/>
      <c r="I204" s="72"/>
      <c r="J204" s="72"/>
      <c r="K204" s="72"/>
      <c r="L204" s="77"/>
      <c r="M204" s="72"/>
      <c r="N204" s="72"/>
      <c r="O204" s="72"/>
      <c r="P204" s="77"/>
      <c r="Q204" s="77"/>
      <c r="R204" s="77"/>
      <c r="S204" s="77"/>
      <c r="T204" s="77"/>
      <c r="U204" s="72"/>
      <c r="V204" s="77"/>
      <c r="W204" s="72"/>
      <c r="X204" s="77"/>
      <c r="Y204" s="72"/>
      <c r="Z204" s="77"/>
      <c r="AA204" s="72"/>
      <c r="AB204" s="77"/>
      <c r="AC204" s="72"/>
      <c r="AD204" s="72"/>
      <c r="AE204" s="77"/>
      <c r="AF204" s="77"/>
      <c r="AG204" s="77"/>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row>
    <row r="205" spans="1:61" ht="15.75" customHeight="1">
      <c r="A205" s="72"/>
      <c r="B205" s="72"/>
      <c r="C205" s="72"/>
      <c r="D205" s="72"/>
      <c r="E205" s="72"/>
      <c r="F205" s="77"/>
      <c r="G205" s="72"/>
      <c r="H205" s="72"/>
      <c r="I205" s="72"/>
      <c r="J205" s="72"/>
      <c r="K205" s="72"/>
      <c r="L205" s="77"/>
      <c r="M205" s="72"/>
      <c r="N205" s="72"/>
      <c r="O205" s="72"/>
      <c r="P205" s="77"/>
      <c r="Q205" s="77"/>
      <c r="R205" s="77"/>
      <c r="S205" s="77"/>
      <c r="T205" s="77"/>
      <c r="U205" s="72"/>
      <c r="V205" s="77"/>
      <c r="W205" s="72"/>
      <c r="X205" s="77"/>
      <c r="Y205" s="72"/>
      <c r="Z205" s="77"/>
      <c r="AA205" s="72"/>
      <c r="AB205" s="77"/>
      <c r="AC205" s="72"/>
      <c r="AD205" s="72"/>
      <c r="AE205" s="77"/>
      <c r="AF205" s="77"/>
      <c r="AG205" s="77"/>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row>
    <row r="206" spans="1:61" ht="15.75" customHeight="1">
      <c r="A206" s="72"/>
      <c r="B206" s="72"/>
      <c r="C206" s="72"/>
      <c r="D206" s="72"/>
      <c r="E206" s="72"/>
      <c r="F206" s="77"/>
      <c r="G206" s="72"/>
      <c r="H206" s="72"/>
      <c r="I206" s="72"/>
      <c r="J206" s="72"/>
      <c r="K206" s="72"/>
      <c r="L206" s="77"/>
      <c r="M206" s="72"/>
      <c r="N206" s="72"/>
      <c r="O206" s="72"/>
      <c r="P206" s="77"/>
      <c r="Q206" s="77"/>
      <c r="R206" s="77"/>
      <c r="S206" s="77"/>
      <c r="T206" s="77"/>
      <c r="U206" s="72"/>
      <c r="V206" s="77"/>
      <c r="W206" s="72"/>
      <c r="X206" s="77"/>
      <c r="Y206" s="72"/>
      <c r="Z206" s="77"/>
      <c r="AA206" s="72"/>
      <c r="AB206" s="77"/>
      <c r="AC206" s="72"/>
      <c r="AD206" s="72"/>
      <c r="AE206" s="77"/>
      <c r="AF206" s="77"/>
      <c r="AG206" s="77"/>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row>
    <row r="207" spans="1:61" ht="15.75" customHeight="1">
      <c r="A207" s="72"/>
      <c r="B207" s="72"/>
      <c r="C207" s="72"/>
      <c r="D207" s="72"/>
      <c r="E207" s="72"/>
      <c r="F207" s="77"/>
      <c r="G207" s="72"/>
      <c r="H207" s="72"/>
      <c r="I207" s="72"/>
      <c r="J207" s="72"/>
      <c r="K207" s="72"/>
      <c r="L207" s="77"/>
      <c r="M207" s="72"/>
      <c r="N207" s="72"/>
      <c r="O207" s="72"/>
      <c r="P207" s="77"/>
      <c r="Q207" s="77"/>
      <c r="R207" s="77"/>
      <c r="S207" s="77"/>
      <c r="T207" s="77"/>
      <c r="U207" s="72"/>
      <c r="V207" s="77"/>
      <c r="W207" s="72"/>
      <c r="X207" s="77"/>
      <c r="Y207" s="72"/>
      <c r="Z207" s="77"/>
      <c r="AA207" s="72"/>
      <c r="AB207" s="77"/>
      <c r="AC207" s="72"/>
      <c r="AD207" s="72"/>
      <c r="AE207" s="77"/>
      <c r="AF207" s="77"/>
      <c r="AG207" s="77"/>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row>
    <row r="208" spans="1:61" ht="15.75" customHeight="1">
      <c r="A208" s="72"/>
      <c r="B208" s="72"/>
      <c r="C208" s="72"/>
      <c r="D208" s="72"/>
      <c r="E208" s="72"/>
      <c r="F208" s="77"/>
      <c r="G208" s="72"/>
      <c r="H208" s="72"/>
      <c r="I208" s="72"/>
      <c r="J208" s="72"/>
      <c r="K208" s="72"/>
      <c r="L208" s="77"/>
      <c r="M208" s="72"/>
      <c r="N208" s="72"/>
      <c r="O208" s="72"/>
      <c r="P208" s="77"/>
      <c r="Q208" s="77"/>
      <c r="R208" s="77"/>
      <c r="S208" s="77"/>
      <c r="T208" s="77"/>
      <c r="U208" s="72"/>
      <c r="V208" s="77"/>
      <c r="W208" s="72"/>
      <c r="X208" s="77"/>
      <c r="Y208" s="72"/>
      <c r="Z208" s="77"/>
      <c r="AA208" s="72"/>
      <c r="AB208" s="77"/>
      <c r="AC208" s="72"/>
      <c r="AD208" s="72"/>
      <c r="AE208" s="77"/>
      <c r="AF208" s="77"/>
      <c r="AG208" s="77"/>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row>
    <row r="209" spans="1:61" ht="15.75" customHeight="1">
      <c r="A209" s="72"/>
      <c r="B209" s="72"/>
      <c r="C209" s="72"/>
      <c r="D209" s="72"/>
      <c r="E209" s="72"/>
      <c r="F209" s="77"/>
      <c r="G209" s="72"/>
      <c r="H209" s="72"/>
      <c r="I209" s="72"/>
      <c r="J209" s="72"/>
      <c r="K209" s="72"/>
      <c r="L209" s="77"/>
      <c r="M209" s="72"/>
      <c r="N209" s="72"/>
      <c r="O209" s="72"/>
      <c r="P209" s="77"/>
      <c r="Q209" s="77"/>
      <c r="R209" s="77"/>
      <c r="S209" s="77"/>
      <c r="T209" s="77"/>
      <c r="U209" s="72"/>
      <c r="V209" s="77"/>
      <c r="W209" s="72"/>
      <c r="X209" s="77"/>
      <c r="Y209" s="72"/>
      <c r="Z209" s="77"/>
      <c r="AA209" s="72"/>
      <c r="AB209" s="77"/>
      <c r="AC209" s="72"/>
      <c r="AD209" s="72"/>
      <c r="AE209" s="77"/>
      <c r="AF209" s="77"/>
      <c r="AG209" s="77"/>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row>
    <row r="210" spans="1:61" ht="15.75" customHeight="1">
      <c r="A210" s="72"/>
      <c r="B210" s="72"/>
      <c r="C210" s="72"/>
      <c r="D210" s="72"/>
      <c r="E210" s="72"/>
      <c r="F210" s="77"/>
      <c r="G210" s="72"/>
      <c r="H210" s="72"/>
      <c r="I210" s="72"/>
      <c r="J210" s="72"/>
      <c r="K210" s="72"/>
      <c r="L210" s="77"/>
      <c r="M210" s="72"/>
      <c r="N210" s="72"/>
      <c r="O210" s="72"/>
      <c r="P210" s="77"/>
      <c r="Q210" s="77"/>
      <c r="R210" s="77"/>
      <c r="S210" s="77"/>
      <c r="T210" s="77"/>
      <c r="U210" s="72"/>
      <c r="V210" s="77"/>
      <c r="W210" s="72"/>
      <c r="X210" s="77"/>
      <c r="Y210" s="72"/>
      <c r="Z210" s="77"/>
      <c r="AA210" s="72"/>
      <c r="AB210" s="77"/>
      <c r="AC210" s="72"/>
      <c r="AD210" s="72"/>
      <c r="AE210" s="77"/>
      <c r="AF210" s="77"/>
      <c r="AG210" s="77"/>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row>
    <row r="211" spans="1:61" ht="15.75" customHeight="1">
      <c r="A211" s="72"/>
      <c r="B211" s="72"/>
      <c r="C211" s="72"/>
      <c r="D211" s="72"/>
      <c r="E211" s="72"/>
      <c r="F211" s="77"/>
      <c r="G211" s="72"/>
      <c r="H211" s="72"/>
      <c r="I211" s="72"/>
      <c r="J211" s="72"/>
      <c r="K211" s="72"/>
      <c r="L211" s="77"/>
      <c r="M211" s="72"/>
      <c r="N211" s="72"/>
      <c r="O211" s="72"/>
      <c r="P211" s="77"/>
      <c r="Q211" s="77"/>
      <c r="R211" s="77"/>
      <c r="S211" s="77"/>
      <c r="T211" s="77"/>
      <c r="U211" s="72"/>
      <c r="V211" s="77"/>
      <c r="W211" s="72"/>
      <c r="X211" s="77"/>
      <c r="Y211" s="72"/>
      <c r="Z211" s="77"/>
      <c r="AA211" s="72"/>
      <c r="AB211" s="77"/>
      <c r="AC211" s="72"/>
      <c r="AD211" s="72"/>
      <c r="AE211" s="77"/>
      <c r="AF211" s="77"/>
      <c r="AG211" s="77"/>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row>
    <row r="212" spans="1:61" ht="15.75" customHeight="1">
      <c r="A212" s="72"/>
      <c r="B212" s="72"/>
      <c r="C212" s="72"/>
      <c r="D212" s="72"/>
      <c r="E212" s="72"/>
      <c r="F212" s="77"/>
      <c r="G212" s="72"/>
      <c r="H212" s="72"/>
      <c r="I212" s="72"/>
      <c r="J212" s="72"/>
      <c r="K212" s="72"/>
      <c r="L212" s="77"/>
      <c r="M212" s="72"/>
      <c r="N212" s="72"/>
      <c r="O212" s="72"/>
      <c r="P212" s="77"/>
      <c r="Q212" s="77"/>
      <c r="R212" s="77"/>
      <c r="S212" s="77"/>
      <c r="T212" s="77"/>
      <c r="U212" s="72"/>
      <c r="V212" s="77"/>
      <c r="W212" s="72"/>
      <c r="X212" s="77"/>
      <c r="Y212" s="72"/>
      <c r="Z212" s="77"/>
      <c r="AA212" s="72"/>
      <c r="AB212" s="77"/>
      <c r="AC212" s="72"/>
      <c r="AD212" s="72"/>
      <c r="AE212" s="77"/>
      <c r="AF212" s="77"/>
      <c r="AG212" s="77"/>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row>
    <row r="213" spans="1:61" ht="15.75" customHeight="1">
      <c r="A213" s="72"/>
      <c r="B213" s="72"/>
      <c r="C213" s="72"/>
      <c r="D213" s="72"/>
      <c r="E213" s="72"/>
      <c r="F213" s="77"/>
      <c r="G213" s="72"/>
      <c r="H213" s="72"/>
      <c r="I213" s="72"/>
      <c r="J213" s="72"/>
      <c r="K213" s="72"/>
      <c r="L213" s="77"/>
      <c r="M213" s="72"/>
      <c r="N213" s="72"/>
      <c r="O213" s="72"/>
      <c r="P213" s="77"/>
      <c r="Q213" s="77"/>
      <c r="R213" s="77"/>
      <c r="S213" s="77"/>
      <c r="T213" s="77"/>
      <c r="U213" s="72"/>
      <c r="V213" s="77"/>
      <c r="W213" s="72"/>
      <c r="X213" s="77"/>
      <c r="Y213" s="72"/>
      <c r="Z213" s="77"/>
      <c r="AA213" s="72"/>
      <c r="AB213" s="77"/>
      <c r="AC213" s="72"/>
      <c r="AD213" s="72"/>
      <c r="AE213" s="77"/>
      <c r="AF213" s="77"/>
      <c r="AG213" s="77"/>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row>
    <row r="214" spans="1:61" ht="15.75" customHeight="1">
      <c r="A214" s="72"/>
      <c r="B214" s="72"/>
      <c r="C214" s="72"/>
      <c r="D214" s="72"/>
      <c r="E214" s="72"/>
      <c r="F214" s="77"/>
      <c r="G214" s="72"/>
      <c r="H214" s="72"/>
      <c r="I214" s="72"/>
      <c r="J214" s="72"/>
      <c r="K214" s="72"/>
      <c r="L214" s="77"/>
      <c r="M214" s="72"/>
      <c r="N214" s="72"/>
      <c r="O214" s="72"/>
      <c r="P214" s="77"/>
      <c r="Q214" s="77"/>
      <c r="R214" s="77"/>
      <c r="S214" s="77"/>
      <c r="T214" s="77"/>
      <c r="U214" s="72"/>
      <c r="V214" s="77"/>
      <c r="W214" s="72"/>
      <c r="X214" s="77"/>
      <c r="Y214" s="72"/>
      <c r="Z214" s="77"/>
      <c r="AA214" s="72"/>
      <c r="AB214" s="77"/>
      <c r="AC214" s="72"/>
      <c r="AD214" s="72"/>
      <c r="AE214" s="77"/>
      <c r="AF214" s="77"/>
      <c r="AG214" s="77"/>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row>
    <row r="215" spans="1:61" ht="15.75" customHeight="1">
      <c r="A215" s="72"/>
      <c r="B215" s="72"/>
      <c r="C215" s="72"/>
      <c r="D215" s="72"/>
      <c r="E215" s="72"/>
      <c r="F215" s="77"/>
      <c r="G215" s="72"/>
      <c r="H215" s="72"/>
      <c r="I215" s="72"/>
      <c r="J215" s="72"/>
      <c r="K215" s="72"/>
      <c r="L215" s="77"/>
      <c r="M215" s="72"/>
      <c r="N215" s="72"/>
      <c r="O215" s="72"/>
      <c r="P215" s="77"/>
      <c r="Q215" s="77"/>
      <c r="R215" s="77"/>
      <c r="S215" s="77"/>
      <c r="T215" s="77"/>
      <c r="U215" s="72"/>
      <c r="V215" s="77"/>
      <c r="W215" s="72"/>
      <c r="X215" s="77"/>
      <c r="Y215" s="72"/>
      <c r="Z215" s="77"/>
      <c r="AA215" s="72"/>
      <c r="AB215" s="77"/>
      <c r="AC215" s="72"/>
      <c r="AD215" s="72"/>
      <c r="AE215" s="77"/>
      <c r="AF215" s="77"/>
      <c r="AG215" s="77"/>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row>
    <row r="216" spans="1:61" ht="15.75" customHeight="1">
      <c r="A216" s="72"/>
      <c r="B216" s="72"/>
      <c r="C216" s="72"/>
      <c r="D216" s="72"/>
      <c r="E216" s="72"/>
      <c r="F216" s="77"/>
      <c r="G216" s="72"/>
      <c r="H216" s="72"/>
      <c r="I216" s="72"/>
      <c r="J216" s="72"/>
      <c r="K216" s="72"/>
      <c r="L216" s="77"/>
      <c r="M216" s="72"/>
      <c r="N216" s="72"/>
      <c r="O216" s="72"/>
      <c r="P216" s="77"/>
      <c r="Q216" s="77"/>
      <c r="R216" s="77"/>
      <c r="S216" s="77"/>
      <c r="T216" s="77"/>
      <c r="U216" s="72"/>
      <c r="V216" s="77"/>
      <c r="W216" s="72"/>
      <c r="X216" s="77"/>
      <c r="Y216" s="72"/>
      <c r="Z216" s="77"/>
      <c r="AA216" s="72"/>
      <c r="AB216" s="77"/>
      <c r="AC216" s="72"/>
      <c r="AD216" s="72"/>
      <c r="AE216" s="77"/>
      <c r="AF216" s="77"/>
      <c r="AG216" s="77"/>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row>
    <row r="217" spans="1:61" ht="15.75" customHeight="1">
      <c r="A217" s="72"/>
      <c r="B217" s="72"/>
      <c r="C217" s="72"/>
      <c r="D217" s="72"/>
      <c r="E217" s="72"/>
      <c r="F217" s="77"/>
      <c r="G217" s="72"/>
      <c r="H217" s="72"/>
      <c r="I217" s="72"/>
      <c r="J217" s="72"/>
      <c r="K217" s="72"/>
      <c r="L217" s="77"/>
      <c r="M217" s="72"/>
      <c r="N217" s="72"/>
      <c r="O217" s="72"/>
      <c r="P217" s="77"/>
      <c r="Q217" s="77"/>
      <c r="R217" s="77"/>
      <c r="S217" s="77"/>
      <c r="T217" s="77"/>
      <c r="U217" s="72"/>
      <c r="V217" s="77"/>
      <c r="W217" s="72"/>
      <c r="X217" s="77"/>
      <c r="Y217" s="72"/>
      <c r="Z217" s="77"/>
      <c r="AA217" s="72"/>
      <c r="AB217" s="77"/>
      <c r="AC217" s="72"/>
      <c r="AD217" s="72"/>
      <c r="AE217" s="77"/>
      <c r="AF217" s="77"/>
      <c r="AG217" s="77"/>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row>
    <row r="218" spans="1:61" ht="15.75" customHeight="1">
      <c r="A218" s="72"/>
      <c r="B218" s="72"/>
      <c r="C218" s="72"/>
      <c r="D218" s="72"/>
      <c r="E218" s="72"/>
      <c r="F218" s="77"/>
      <c r="G218" s="72"/>
      <c r="H218" s="72"/>
      <c r="I218" s="72"/>
      <c r="J218" s="72"/>
      <c r="K218" s="72"/>
      <c r="L218" s="77"/>
      <c r="M218" s="72"/>
      <c r="N218" s="72"/>
      <c r="O218" s="72"/>
      <c r="P218" s="77"/>
      <c r="Q218" s="77"/>
      <c r="R218" s="77"/>
      <c r="S218" s="77"/>
      <c r="T218" s="77"/>
      <c r="U218" s="72"/>
      <c r="V218" s="77"/>
      <c r="W218" s="72"/>
      <c r="X218" s="77"/>
      <c r="Y218" s="72"/>
      <c r="Z218" s="77"/>
      <c r="AA218" s="72"/>
      <c r="AB218" s="77"/>
      <c r="AC218" s="72"/>
      <c r="AD218" s="72"/>
      <c r="AE218" s="77"/>
      <c r="AF218" s="77"/>
      <c r="AG218" s="77"/>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row>
    <row r="219" spans="1:61" ht="15.75" customHeight="1">
      <c r="A219" s="72"/>
      <c r="B219" s="72"/>
      <c r="C219" s="72"/>
      <c r="D219" s="72"/>
      <c r="E219" s="72"/>
      <c r="F219" s="77"/>
      <c r="G219" s="72"/>
      <c r="H219" s="72"/>
      <c r="I219" s="72"/>
      <c r="J219" s="72"/>
      <c r="K219" s="72"/>
      <c r="L219" s="77"/>
      <c r="M219" s="72"/>
      <c r="N219" s="72"/>
      <c r="O219" s="72"/>
      <c r="P219" s="77"/>
      <c r="Q219" s="77"/>
      <c r="R219" s="77"/>
      <c r="S219" s="77"/>
      <c r="T219" s="77"/>
      <c r="U219" s="72"/>
      <c r="V219" s="77"/>
      <c r="W219" s="72"/>
      <c r="X219" s="77"/>
      <c r="Y219" s="72"/>
      <c r="Z219" s="77"/>
      <c r="AA219" s="72"/>
      <c r="AB219" s="77"/>
      <c r="AC219" s="72"/>
      <c r="AD219" s="72"/>
      <c r="AE219" s="77"/>
      <c r="AF219" s="77"/>
      <c r="AG219" s="77"/>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row>
    <row r="220" spans="1:61" ht="15.75" customHeight="1">
      <c r="A220" s="72"/>
      <c r="B220" s="72"/>
      <c r="C220" s="72"/>
      <c r="D220" s="72"/>
      <c r="E220" s="72"/>
      <c r="F220" s="77"/>
      <c r="G220" s="72"/>
      <c r="H220" s="72"/>
      <c r="I220" s="72"/>
      <c r="J220" s="72"/>
      <c r="K220" s="72"/>
      <c r="L220" s="77"/>
      <c r="M220" s="72"/>
      <c r="N220" s="72"/>
      <c r="O220" s="72"/>
      <c r="P220" s="77"/>
      <c r="Q220" s="77"/>
      <c r="R220" s="77"/>
      <c r="S220" s="77"/>
      <c r="T220" s="77"/>
      <c r="U220" s="72"/>
      <c r="V220" s="77"/>
      <c r="W220" s="72"/>
      <c r="X220" s="77"/>
      <c r="Y220" s="72"/>
      <c r="Z220" s="77"/>
      <c r="AA220" s="72"/>
      <c r="AB220" s="77"/>
      <c r="AC220" s="72"/>
      <c r="AD220" s="72"/>
      <c r="AE220" s="77"/>
      <c r="AF220" s="77"/>
      <c r="AG220" s="77"/>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row>
    <row r="221" spans="1:61" ht="15.75" customHeight="1">
      <c r="A221" s="72"/>
      <c r="B221" s="72"/>
      <c r="C221" s="72"/>
      <c r="D221" s="72"/>
      <c r="E221" s="72"/>
      <c r="F221" s="77"/>
      <c r="G221" s="72"/>
      <c r="H221" s="72"/>
      <c r="I221" s="72"/>
      <c r="J221" s="72"/>
      <c r="K221" s="72"/>
      <c r="L221" s="77"/>
      <c r="M221" s="72"/>
      <c r="N221" s="72"/>
      <c r="O221" s="72"/>
      <c r="P221" s="77"/>
      <c r="Q221" s="77"/>
      <c r="R221" s="77"/>
      <c r="S221" s="77"/>
      <c r="T221" s="77"/>
      <c r="U221" s="72"/>
      <c r="V221" s="77"/>
      <c r="W221" s="72"/>
      <c r="X221" s="77"/>
      <c r="Y221" s="72"/>
      <c r="Z221" s="77"/>
      <c r="AA221" s="72"/>
      <c r="AB221" s="77"/>
      <c r="AC221" s="72"/>
      <c r="AD221" s="72"/>
      <c r="AE221" s="77"/>
      <c r="AF221" s="77"/>
      <c r="AG221" s="77"/>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row>
    <row r="222" spans="1:61" ht="15.75" customHeight="1">
      <c r="A222" s="72"/>
      <c r="B222" s="72"/>
      <c r="C222" s="72"/>
      <c r="D222" s="72"/>
      <c r="E222" s="72"/>
      <c r="F222" s="77"/>
      <c r="G222" s="72"/>
      <c r="H222" s="72"/>
      <c r="I222" s="72"/>
      <c r="J222" s="72"/>
      <c r="K222" s="72"/>
      <c r="L222" s="77"/>
      <c r="M222" s="72"/>
      <c r="N222" s="72"/>
      <c r="O222" s="72"/>
      <c r="P222" s="77"/>
      <c r="Q222" s="77"/>
      <c r="R222" s="77"/>
      <c r="S222" s="77"/>
      <c r="T222" s="77"/>
      <c r="U222" s="72"/>
      <c r="V222" s="77"/>
      <c r="W222" s="72"/>
      <c r="X222" s="77"/>
      <c r="Y222" s="72"/>
      <c r="Z222" s="77"/>
      <c r="AA222" s="72"/>
      <c r="AB222" s="77"/>
      <c r="AC222" s="72"/>
      <c r="AD222" s="72"/>
      <c r="AE222" s="77"/>
      <c r="AF222" s="77"/>
      <c r="AG222" s="77"/>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row>
    <row r="223" spans="1:61" ht="15.75" customHeight="1">
      <c r="A223" s="72"/>
      <c r="B223" s="72"/>
      <c r="C223" s="72"/>
      <c r="D223" s="72"/>
      <c r="E223" s="72"/>
      <c r="F223" s="77"/>
      <c r="G223" s="72"/>
      <c r="H223" s="72"/>
      <c r="I223" s="72"/>
      <c r="J223" s="72"/>
      <c r="K223" s="72"/>
      <c r="L223" s="77"/>
      <c r="M223" s="72"/>
      <c r="N223" s="72"/>
      <c r="O223" s="72"/>
      <c r="P223" s="77"/>
      <c r="Q223" s="77"/>
      <c r="R223" s="77"/>
      <c r="S223" s="77"/>
      <c r="T223" s="77"/>
      <c r="U223" s="72"/>
      <c r="V223" s="77"/>
      <c r="W223" s="72"/>
      <c r="X223" s="77"/>
      <c r="Y223" s="72"/>
      <c r="Z223" s="77"/>
      <c r="AA223" s="72"/>
      <c r="AB223" s="77"/>
      <c r="AC223" s="72"/>
      <c r="AD223" s="72"/>
      <c r="AE223" s="77"/>
      <c r="AF223" s="77"/>
      <c r="AG223" s="77"/>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row>
    <row r="224" spans="1:61" ht="15.75" customHeight="1">
      <c r="A224" s="72"/>
      <c r="B224" s="72"/>
      <c r="C224" s="72"/>
      <c r="D224" s="72"/>
      <c r="E224" s="72"/>
      <c r="F224" s="77"/>
      <c r="G224" s="72"/>
      <c r="H224" s="72"/>
      <c r="I224" s="72"/>
      <c r="J224" s="72"/>
      <c r="K224" s="72"/>
      <c r="L224" s="77"/>
      <c r="M224" s="72"/>
      <c r="N224" s="72"/>
      <c r="O224" s="72"/>
      <c r="P224" s="77"/>
      <c r="Q224" s="77"/>
      <c r="R224" s="77"/>
      <c r="S224" s="77"/>
      <c r="T224" s="77"/>
      <c r="U224" s="72"/>
      <c r="V224" s="77"/>
      <c r="W224" s="72"/>
      <c r="X224" s="77"/>
      <c r="Y224" s="72"/>
      <c r="Z224" s="77"/>
      <c r="AA224" s="72"/>
      <c r="AB224" s="77"/>
      <c r="AC224" s="72"/>
      <c r="AD224" s="72"/>
      <c r="AE224" s="77"/>
      <c r="AF224" s="77"/>
      <c r="AG224" s="77"/>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row>
    <row r="225" spans="1:61" ht="15.75" customHeight="1">
      <c r="A225" s="72"/>
      <c r="B225" s="72"/>
      <c r="C225" s="72"/>
      <c r="D225" s="72"/>
      <c r="E225" s="72"/>
      <c r="F225" s="77"/>
      <c r="G225" s="72"/>
      <c r="H225" s="72"/>
      <c r="I225" s="72"/>
      <c r="J225" s="72"/>
      <c r="K225" s="72"/>
      <c r="L225" s="77"/>
      <c r="M225" s="72"/>
      <c r="N225" s="72"/>
      <c r="O225" s="72"/>
      <c r="P225" s="77"/>
      <c r="Q225" s="77"/>
      <c r="R225" s="77"/>
      <c r="S225" s="77"/>
      <c r="T225" s="77"/>
      <c r="U225" s="72"/>
      <c r="V225" s="77"/>
      <c r="W225" s="72"/>
      <c r="X225" s="77"/>
      <c r="Y225" s="72"/>
      <c r="Z225" s="77"/>
      <c r="AA225" s="72"/>
      <c r="AB225" s="77"/>
      <c r="AC225" s="72"/>
      <c r="AD225" s="72"/>
      <c r="AE225" s="77"/>
      <c r="AF225" s="77"/>
      <c r="AG225" s="77"/>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row>
    <row r="226" spans="1:61" ht="15.75" customHeight="1">
      <c r="A226" s="72"/>
      <c r="B226" s="72"/>
      <c r="C226" s="72"/>
      <c r="D226" s="72"/>
      <c r="E226" s="72"/>
      <c r="F226" s="77"/>
      <c r="G226" s="72"/>
      <c r="H226" s="72"/>
      <c r="I226" s="72"/>
      <c r="J226" s="72"/>
      <c r="K226" s="72"/>
      <c r="L226" s="77"/>
      <c r="M226" s="72"/>
      <c r="N226" s="72"/>
      <c r="O226" s="72"/>
      <c r="P226" s="77"/>
      <c r="Q226" s="77"/>
      <c r="R226" s="77"/>
      <c r="S226" s="77"/>
      <c r="T226" s="77"/>
      <c r="U226" s="72"/>
      <c r="V226" s="77"/>
      <c r="W226" s="72"/>
      <c r="X226" s="77"/>
      <c r="Y226" s="72"/>
      <c r="Z226" s="77"/>
      <c r="AA226" s="72"/>
      <c r="AB226" s="77"/>
      <c r="AC226" s="72"/>
      <c r="AD226" s="72"/>
      <c r="AE226" s="77"/>
      <c r="AF226" s="77"/>
      <c r="AG226" s="77"/>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row>
    <row r="227" spans="1:61" ht="15.75" customHeight="1">
      <c r="A227" s="72"/>
      <c r="B227" s="72"/>
      <c r="C227" s="72"/>
      <c r="D227" s="72"/>
      <c r="E227" s="72"/>
      <c r="F227" s="77"/>
      <c r="G227" s="72"/>
      <c r="H227" s="72"/>
      <c r="I227" s="72"/>
      <c r="J227" s="72"/>
      <c r="K227" s="72"/>
      <c r="L227" s="77"/>
      <c r="M227" s="72"/>
      <c r="N227" s="72"/>
      <c r="O227" s="72"/>
      <c r="P227" s="77"/>
      <c r="Q227" s="77"/>
      <c r="R227" s="77"/>
      <c r="S227" s="77"/>
      <c r="T227" s="77"/>
      <c r="U227" s="72"/>
      <c r="V227" s="77"/>
      <c r="W227" s="72"/>
      <c r="X227" s="77"/>
      <c r="Y227" s="72"/>
      <c r="Z227" s="77"/>
      <c r="AA227" s="72"/>
      <c r="AB227" s="77"/>
      <c r="AC227" s="72"/>
      <c r="AD227" s="72"/>
      <c r="AE227" s="77"/>
      <c r="AF227" s="77"/>
      <c r="AG227" s="77"/>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row>
    <row r="228" spans="1:61" ht="15.75" customHeight="1">
      <c r="A228" s="72"/>
      <c r="B228" s="72"/>
      <c r="C228" s="72"/>
      <c r="D228" s="72"/>
      <c r="E228" s="72"/>
      <c r="F228" s="77"/>
      <c r="G228" s="72"/>
      <c r="H228" s="72"/>
      <c r="I228" s="72"/>
      <c r="J228" s="72"/>
      <c r="K228" s="72"/>
      <c r="L228" s="77"/>
      <c r="M228" s="72"/>
      <c r="N228" s="72"/>
      <c r="O228" s="72"/>
      <c r="P228" s="77"/>
      <c r="Q228" s="77"/>
      <c r="R228" s="77"/>
      <c r="S228" s="77"/>
      <c r="T228" s="77"/>
      <c r="U228" s="72"/>
      <c r="V228" s="77"/>
      <c r="W228" s="72"/>
      <c r="X228" s="77"/>
      <c r="Y228" s="72"/>
      <c r="Z228" s="77"/>
      <c r="AA228" s="72"/>
      <c r="AB228" s="77"/>
      <c r="AC228" s="72"/>
      <c r="AD228" s="72"/>
      <c r="AE228" s="77"/>
      <c r="AF228" s="77"/>
      <c r="AG228" s="77"/>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row>
    <row r="229" spans="1:61" ht="15.75" customHeight="1">
      <c r="A229" s="72"/>
      <c r="B229" s="72"/>
      <c r="C229" s="72"/>
      <c r="D229" s="72"/>
      <c r="E229" s="72"/>
      <c r="F229" s="77"/>
      <c r="G229" s="72"/>
      <c r="H229" s="72"/>
      <c r="I229" s="72"/>
      <c r="J229" s="72"/>
      <c r="K229" s="72"/>
      <c r="L229" s="77"/>
      <c r="M229" s="72"/>
      <c r="N229" s="72"/>
      <c r="O229" s="72"/>
      <c r="P229" s="77"/>
      <c r="Q229" s="77"/>
      <c r="R229" s="77"/>
      <c r="S229" s="77"/>
      <c r="T229" s="77"/>
      <c r="U229" s="72"/>
      <c r="V229" s="77"/>
      <c r="W229" s="72"/>
      <c r="X229" s="77"/>
      <c r="Y229" s="72"/>
      <c r="Z229" s="77"/>
      <c r="AA229" s="72"/>
      <c r="AB229" s="77"/>
      <c r="AC229" s="72"/>
      <c r="AD229" s="72"/>
      <c r="AE229" s="77"/>
      <c r="AF229" s="77"/>
      <c r="AG229" s="77"/>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row>
    <row r="230" spans="1:61" ht="15.75" customHeight="1">
      <c r="A230" s="72"/>
      <c r="B230" s="72"/>
      <c r="C230" s="72"/>
      <c r="D230" s="72"/>
      <c r="E230" s="72"/>
      <c r="F230" s="77"/>
      <c r="G230" s="72"/>
      <c r="H230" s="72"/>
      <c r="I230" s="72"/>
      <c r="J230" s="72"/>
      <c r="K230" s="72"/>
      <c r="L230" s="77"/>
      <c r="M230" s="72"/>
      <c r="N230" s="72"/>
      <c r="O230" s="72"/>
      <c r="P230" s="77"/>
      <c r="Q230" s="77"/>
      <c r="R230" s="77"/>
      <c r="S230" s="77"/>
      <c r="T230" s="77"/>
      <c r="U230" s="72"/>
      <c r="V230" s="77"/>
      <c r="W230" s="72"/>
      <c r="X230" s="77"/>
      <c r="Y230" s="72"/>
      <c r="Z230" s="77"/>
      <c r="AA230" s="72"/>
      <c r="AB230" s="77"/>
      <c r="AC230" s="72"/>
      <c r="AD230" s="72"/>
      <c r="AE230" s="77"/>
      <c r="AF230" s="77"/>
      <c r="AG230" s="77"/>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row>
    <row r="231" spans="1:61" ht="15.75" customHeight="1">
      <c r="A231" s="72"/>
      <c r="B231" s="72"/>
      <c r="C231" s="72"/>
      <c r="D231" s="72"/>
      <c r="E231" s="72"/>
      <c r="F231" s="77"/>
      <c r="G231" s="72"/>
      <c r="H231" s="72"/>
      <c r="I231" s="72"/>
      <c r="J231" s="72"/>
      <c r="K231" s="72"/>
      <c r="L231" s="77"/>
      <c r="M231" s="72"/>
      <c r="N231" s="72"/>
      <c r="O231" s="72"/>
      <c r="P231" s="77"/>
      <c r="Q231" s="77"/>
      <c r="R231" s="77"/>
      <c r="S231" s="77"/>
      <c r="T231" s="77"/>
      <c r="U231" s="72"/>
      <c r="V231" s="77"/>
      <c r="W231" s="72"/>
      <c r="X231" s="77"/>
      <c r="Y231" s="72"/>
      <c r="Z231" s="77"/>
      <c r="AA231" s="72"/>
      <c r="AB231" s="77"/>
      <c r="AC231" s="72"/>
      <c r="AD231" s="72"/>
      <c r="AE231" s="77"/>
      <c r="AF231" s="77"/>
      <c r="AG231" s="77"/>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row>
    <row r="232" spans="1:61" ht="15.75" customHeight="1">
      <c r="A232" s="72"/>
      <c r="B232" s="72"/>
      <c r="C232" s="72"/>
      <c r="D232" s="72"/>
      <c r="E232" s="72"/>
      <c r="F232" s="77"/>
      <c r="G232" s="72"/>
      <c r="H232" s="72"/>
      <c r="I232" s="72"/>
      <c r="J232" s="72"/>
      <c r="K232" s="72"/>
      <c r="L232" s="77"/>
      <c r="M232" s="72"/>
      <c r="N232" s="72"/>
      <c r="O232" s="72"/>
      <c r="P232" s="77"/>
      <c r="Q232" s="77"/>
      <c r="R232" s="77"/>
      <c r="S232" s="77"/>
      <c r="T232" s="77"/>
      <c r="U232" s="72"/>
      <c r="V232" s="77"/>
      <c r="W232" s="72"/>
      <c r="X232" s="77"/>
      <c r="Y232" s="72"/>
      <c r="Z232" s="77"/>
      <c r="AA232" s="72"/>
      <c r="AB232" s="77"/>
      <c r="AC232" s="72"/>
      <c r="AD232" s="72"/>
      <c r="AE232" s="77"/>
      <c r="AF232" s="77"/>
      <c r="AG232" s="77"/>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row>
    <row r="233" spans="1:61" ht="15.75" customHeight="1">
      <c r="A233" s="72"/>
      <c r="B233" s="72"/>
      <c r="C233" s="72"/>
      <c r="D233" s="72"/>
      <c r="E233" s="72"/>
      <c r="F233" s="77"/>
      <c r="G233" s="72"/>
      <c r="H233" s="72"/>
      <c r="I233" s="72"/>
      <c r="J233" s="72"/>
      <c r="K233" s="72"/>
      <c r="L233" s="77"/>
      <c r="M233" s="72"/>
      <c r="N233" s="72"/>
      <c r="O233" s="72"/>
      <c r="P233" s="77"/>
      <c r="Q233" s="77"/>
      <c r="R233" s="77"/>
      <c r="S233" s="77"/>
      <c r="T233" s="77"/>
      <c r="U233" s="72"/>
      <c r="V233" s="77"/>
      <c r="W233" s="72"/>
      <c r="X233" s="77"/>
      <c r="Y233" s="72"/>
      <c r="Z233" s="77"/>
      <c r="AA233" s="72"/>
      <c r="AB233" s="77"/>
      <c r="AC233" s="72"/>
      <c r="AD233" s="72"/>
      <c r="AE233" s="77"/>
      <c r="AF233" s="77"/>
      <c r="AG233" s="77"/>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row>
    <row r="234" spans="1:61" ht="15.75" customHeight="1">
      <c r="A234" s="72"/>
      <c r="B234" s="72"/>
      <c r="C234" s="72"/>
      <c r="D234" s="72"/>
      <c r="E234" s="72"/>
      <c r="F234" s="77"/>
      <c r="G234" s="72"/>
      <c r="H234" s="72"/>
      <c r="I234" s="72"/>
      <c r="J234" s="72"/>
      <c r="K234" s="72"/>
      <c r="L234" s="77"/>
      <c r="M234" s="72"/>
      <c r="N234" s="72"/>
      <c r="O234" s="72"/>
      <c r="P234" s="77"/>
      <c r="Q234" s="77"/>
      <c r="R234" s="77"/>
      <c r="S234" s="77"/>
      <c r="T234" s="77"/>
      <c r="U234" s="72"/>
      <c r="V234" s="77"/>
      <c r="W234" s="72"/>
      <c r="X234" s="77"/>
      <c r="Y234" s="72"/>
      <c r="Z234" s="77"/>
      <c r="AA234" s="72"/>
      <c r="AB234" s="77"/>
      <c r="AC234" s="72"/>
      <c r="AD234" s="72"/>
      <c r="AE234" s="77"/>
      <c r="AF234" s="77"/>
      <c r="AG234" s="77"/>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row>
    <row r="235" spans="1:61" ht="15.75" customHeight="1">
      <c r="A235" s="72"/>
      <c r="B235" s="72"/>
      <c r="C235" s="72"/>
      <c r="D235" s="72"/>
      <c r="E235" s="72"/>
      <c r="F235" s="77"/>
      <c r="G235" s="72"/>
      <c r="H235" s="72"/>
      <c r="I235" s="72"/>
      <c r="J235" s="72"/>
      <c r="K235" s="72"/>
      <c r="L235" s="77"/>
      <c r="M235" s="72"/>
      <c r="N235" s="72"/>
      <c r="O235" s="72"/>
      <c r="P235" s="77"/>
      <c r="Q235" s="77"/>
      <c r="R235" s="77"/>
      <c r="S235" s="77"/>
      <c r="T235" s="77"/>
      <c r="U235" s="72"/>
      <c r="V235" s="77"/>
      <c r="W235" s="72"/>
      <c r="X235" s="77"/>
      <c r="Y235" s="72"/>
      <c r="Z235" s="77"/>
      <c r="AA235" s="72"/>
      <c r="AB235" s="77"/>
      <c r="AC235" s="72"/>
      <c r="AD235" s="72"/>
      <c r="AE235" s="77"/>
      <c r="AF235" s="77"/>
      <c r="AG235" s="77"/>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row>
    <row r="236" spans="1:61" ht="15.75" customHeight="1">
      <c r="A236" s="72"/>
      <c r="B236" s="72"/>
      <c r="C236" s="72"/>
      <c r="D236" s="72"/>
      <c r="E236" s="72"/>
      <c r="F236" s="77"/>
      <c r="G236" s="72"/>
      <c r="H236" s="72"/>
      <c r="I236" s="72"/>
      <c r="J236" s="72"/>
      <c r="K236" s="72"/>
      <c r="L236" s="77"/>
      <c r="M236" s="72"/>
      <c r="N236" s="72"/>
      <c r="O236" s="72"/>
      <c r="P236" s="77"/>
      <c r="Q236" s="77"/>
      <c r="R236" s="77"/>
      <c r="S236" s="77"/>
      <c r="T236" s="77"/>
      <c r="U236" s="72"/>
      <c r="V236" s="77"/>
      <c r="W236" s="72"/>
      <c r="X236" s="77"/>
      <c r="Y236" s="72"/>
      <c r="Z236" s="77"/>
      <c r="AA236" s="72"/>
      <c r="AB236" s="77"/>
      <c r="AC236" s="72"/>
      <c r="AD236" s="72"/>
      <c r="AE236" s="77"/>
      <c r="AF236" s="77"/>
      <c r="AG236" s="77"/>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row>
    <row r="237" spans="1:61" ht="15.75" customHeight="1">
      <c r="A237" s="72"/>
      <c r="B237" s="72"/>
      <c r="C237" s="72"/>
      <c r="D237" s="72"/>
      <c r="E237" s="72"/>
      <c r="F237" s="77"/>
      <c r="G237" s="72"/>
      <c r="H237" s="72"/>
      <c r="I237" s="72"/>
      <c r="J237" s="72"/>
      <c r="K237" s="72"/>
      <c r="L237" s="77"/>
      <c r="M237" s="72"/>
      <c r="N237" s="72"/>
      <c r="O237" s="72"/>
      <c r="P237" s="77"/>
      <c r="Q237" s="77"/>
      <c r="R237" s="77"/>
      <c r="S237" s="77"/>
      <c r="T237" s="77"/>
      <c r="U237" s="72"/>
      <c r="V237" s="77"/>
      <c r="W237" s="72"/>
      <c r="X237" s="77"/>
      <c r="Y237" s="72"/>
      <c r="Z237" s="77"/>
      <c r="AA237" s="72"/>
      <c r="AB237" s="77"/>
      <c r="AC237" s="72"/>
      <c r="AD237" s="72"/>
      <c r="AE237" s="77"/>
      <c r="AF237" s="77"/>
      <c r="AG237" s="77"/>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row>
    <row r="238" spans="1:61" ht="15.75" customHeight="1">
      <c r="A238" s="72"/>
      <c r="B238" s="72"/>
      <c r="C238" s="72"/>
      <c r="D238" s="72"/>
      <c r="E238" s="72"/>
      <c r="F238" s="77"/>
      <c r="G238" s="72"/>
      <c r="H238" s="72"/>
      <c r="I238" s="72"/>
      <c r="J238" s="72"/>
      <c r="K238" s="72"/>
      <c r="L238" s="77"/>
      <c r="M238" s="72"/>
      <c r="N238" s="72"/>
      <c r="O238" s="72"/>
      <c r="P238" s="77"/>
      <c r="Q238" s="77"/>
      <c r="R238" s="77"/>
      <c r="S238" s="77"/>
      <c r="T238" s="77"/>
      <c r="U238" s="72"/>
      <c r="V238" s="77"/>
      <c r="W238" s="72"/>
      <c r="X238" s="77"/>
      <c r="Y238" s="72"/>
      <c r="Z238" s="77"/>
      <c r="AA238" s="72"/>
      <c r="AB238" s="77"/>
      <c r="AC238" s="72"/>
      <c r="AD238" s="72"/>
      <c r="AE238" s="77"/>
      <c r="AF238" s="77"/>
      <c r="AG238" s="77"/>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row>
    <row r="239" spans="1:61" ht="15.75" customHeight="1">
      <c r="A239" s="72"/>
      <c r="B239" s="72"/>
      <c r="C239" s="72"/>
      <c r="D239" s="72"/>
      <c r="E239" s="72"/>
      <c r="F239" s="77"/>
      <c r="G239" s="72"/>
      <c r="H239" s="72"/>
      <c r="I239" s="72"/>
      <c r="J239" s="72"/>
      <c r="K239" s="72"/>
      <c r="L239" s="77"/>
      <c r="M239" s="72"/>
      <c r="N239" s="72"/>
      <c r="O239" s="72"/>
      <c r="P239" s="77"/>
      <c r="Q239" s="77"/>
      <c r="R239" s="77"/>
      <c r="S239" s="77"/>
      <c r="T239" s="77"/>
      <c r="U239" s="72"/>
      <c r="V239" s="77"/>
      <c r="W239" s="72"/>
      <c r="X239" s="77"/>
      <c r="Y239" s="72"/>
      <c r="Z239" s="77"/>
      <c r="AA239" s="72"/>
      <c r="AB239" s="77"/>
      <c r="AC239" s="72"/>
      <c r="AD239" s="72"/>
      <c r="AE239" s="77"/>
      <c r="AF239" s="77"/>
      <c r="AG239" s="77"/>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row>
    <row r="240" spans="1:61" ht="15.75" customHeight="1">
      <c r="A240" s="72"/>
      <c r="B240" s="72"/>
      <c r="C240" s="72"/>
      <c r="D240" s="72"/>
      <c r="E240" s="72"/>
      <c r="F240" s="77"/>
      <c r="G240" s="72"/>
      <c r="H240" s="72"/>
      <c r="I240" s="72"/>
      <c r="J240" s="72"/>
      <c r="K240" s="72"/>
      <c r="L240" s="77"/>
      <c r="M240" s="72"/>
      <c r="N240" s="72"/>
      <c r="O240" s="72"/>
      <c r="P240" s="77"/>
      <c r="Q240" s="77"/>
      <c r="R240" s="77"/>
      <c r="S240" s="77"/>
      <c r="T240" s="77"/>
      <c r="U240" s="72"/>
      <c r="V240" s="77"/>
      <c r="W240" s="72"/>
      <c r="X240" s="77"/>
      <c r="Y240" s="72"/>
      <c r="Z240" s="77"/>
      <c r="AA240" s="72"/>
      <c r="AB240" s="77"/>
      <c r="AC240" s="72"/>
      <c r="AD240" s="72"/>
      <c r="AE240" s="77"/>
      <c r="AF240" s="77"/>
      <c r="AG240" s="77"/>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row>
    <row r="241" spans="1:61" ht="15.75" customHeight="1">
      <c r="A241" s="72"/>
      <c r="B241" s="72"/>
      <c r="C241" s="72"/>
      <c r="D241" s="72"/>
      <c r="E241" s="72"/>
      <c r="F241" s="77"/>
      <c r="G241" s="72"/>
      <c r="H241" s="72"/>
      <c r="I241" s="72"/>
      <c r="J241" s="72"/>
      <c r="K241" s="72"/>
      <c r="L241" s="77"/>
      <c r="M241" s="72"/>
      <c r="N241" s="72"/>
      <c r="O241" s="72"/>
      <c r="P241" s="77"/>
      <c r="Q241" s="77"/>
      <c r="R241" s="77"/>
      <c r="S241" s="77"/>
      <c r="T241" s="77"/>
      <c r="U241" s="72"/>
      <c r="V241" s="77"/>
      <c r="W241" s="72"/>
      <c r="X241" s="77"/>
      <c r="Y241" s="72"/>
      <c r="Z241" s="77"/>
      <c r="AA241" s="72"/>
      <c r="AB241" s="77"/>
      <c r="AC241" s="72"/>
      <c r="AD241" s="72"/>
      <c r="AE241" s="77"/>
      <c r="AF241" s="77"/>
      <c r="AG241" s="77"/>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row>
    <row r="242" spans="1:61" ht="15.75" customHeight="1">
      <c r="A242" s="72"/>
      <c r="B242" s="72"/>
      <c r="C242" s="72"/>
      <c r="D242" s="72"/>
      <c r="E242" s="72"/>
      <c r="F242" s="77"/>
      <c r="G242" s="72"/>
      <c r="H242" s="72"/>
      <c r="I242" s="72"/>
      <c r="J242" s="72"/>
      <c r="K242" s="72"/>
      <c r="L242" s="77"/>
      <c r="M242" s="72"/>
      <c r="N242" s="72"/>
      <c r="O242" s="72"/>
      <c r="P242" s="77"/>
      <c r="Q242" s="77"/>
      <c r="R242" s="77"/>
      <c r="S242" s="77"/>
      <c r="T242" s="77"/>
      <c r="U242" s="72"/>
      <c r="V242" s="77"/>
      <c r="W242" s="72"/>
      <c r="X242" s="77"/>
      <c r="Y242" s="72"/>
      <c r="Z242" s="77"/>
      <c r="AA242" s="72"/>
      <c r="AB242" s="77"/>
      <c r="AC242" s="72"/>
      <c r="AD242" s="72"/>
      <c r="AE242" s="77"/>
      <c r="AF242" s="77"/>
      <c r="AG242" s="77"/>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row>
    <row r="243" spans="1:61" ht="15.75" customHeight="1">
      <c r="A243" s="72"/>
      <c r="B243" s="72"/>
      <c r="C243" s="72"/>
      <c r="D243" s="72"/>
      <c r="E243" s="72"/>
      <c r="F243" s="77"/>
      <c r="G243" s="72"/>
      <c r="H243" s="72"/>
      <c r="I243" s="72"/>
      <c r="J243" s="72"/>
      <c r="K243" s="72"/>
      <c r="L243" s="77"/>
      <c r="M243" s="72"/>
      <c r="N243" s="72"/>
      <c r="O243" s="72"/>
      <c r="P243" s="77"/>
      <c r="Q243" s="77"/>
      <c r="R243" s="77"/>
      <c r="S243" s="77"/>
      <c r="T243" s="77"/>
      <c r="U243" s="72"/>
      <c r="V243" s="77"/>
      <c r="W243" s="72"/>
      <c r="X243" s="77"/>
      <c r="Y243" s="72"/>
      <c r="Z243" s="77"/>
      <c r="AA243" s="72"/>
      <c r="AB243" s="77"/>
      <c r="AC243" s="72"/>
      <c r="AD243" s="72"/>
      <c r="AE243" s="77"/>
      <c r="AF243" s="77"/>
      <c r="AG243" s="77"/>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row>
    <row r="244" spans="1:61" ht="15.75" customHeight="1">
      <c r="A244" s="72"/>
      <c r="B244" s="72"/>
      <c r="C244" s="72"/>
      <c r="D244" s="72"/>
      <c r="E244" s="72"/>
      <c r="F244" s="77"/>
      <c r="G244" s="72"/>
      <c r="H244" s="72"/>
      <c r="I244" s="72"/>
      <c r="J244" s="72"/>
      <c r="K244" s="72"/>
      <c r="L244" s="77"/>
      <c r="M244" s="72"/>
      <c r="N244" s="72"/>
      <c r="O244" s="72"/>
      <c r="P244" s="77"/>
      <c r="Q244" s="77"/>
      <c r="R244" s="77"/>
      <c r="S244" s="77"/>
      <c r="T244" s="77"/>
      <c r="U244" s="72"/>
      <c r="V244" s="77"/>
      <c r="W244" s="72"/>
      <c r="X244" s="77"/>
      <c r="Y244" s="72"/>
      <c r="Z244" s="77"/>
      <c r="AA244" s="72"/>
      <c r="AB244" s="77"/>
      <c r="AC244" s="72"/>
      <c r="AD244" s="72"/>
      <c r="AE244" s="77"/>
      <c r="AF244" s="77"/>
      <c r="AG244" s="77"/>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row>
    <row r="245" spans="1:61" ht="15.75" customHeight="1">
      <c r="A245" s="72"/>
      <c r="B245" s="72"/>
      <c r="C245" s="72"/>
      <c r="D245" s="72"/>
      <c r="E245" s="72"/>
      <c r="F245" s="77"/>
      <c r="G245" s="72"/>
      <c r="H245" s="72"/>
      <c r="I245" s="72"/>
      <c r="J245" s="72"/>
      <c r="K245" s="72"/>
      <c r="L245" s="77"/>
      <c r="M245" s="72"/>
      <c r="N245" s="72"/>
      <c r="O245" s="72"/>
      <c r="P245" s="77"/>
      <c r="Q245" s="77"/>
      <c r="R245" s="77"/>
      <c r="S245" s="77"/>
      <c r="T245" s="77"/>
      <c r="U245" s="72"/>
      <c r="V245" s="77"/>
      <c r="W245" s="72"/>
      <c r="X245" s="77"/>
      <c r="Y245" s="72"/>
      <c r="Z245" s="77"/>
      <c r="AA245" s="72"/>
      <c r="AB245" s="77"/>
      <c r="AC245" s="72"/>
      <c r="AD245" s="72"/>
      <c r="AE245" s="77"/>
      <c r="AF245" s="77"/>
      <c r="AG245" s="77"/>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row>
    <row r="246" spans="1:61" ht="15.75" customHeight="1">
      <c r="A246" s="72"/>
      <c r="B246" s="72"/>
      <c r="C246" s="72"/>
      <c r="D246" s="72"/>
      <c r="E246" s="72"/>
      <c r="F246" s="77"/>
      <c r="G246" s="72"/>
      <c r="H246" s="72"/>
      <c r="I246" s="72"/>
      <c r="J246" s="72"/>
      <c r="K246" s="72"/>
      <c r="L246" s="77"/>
      <c r="M246" s="72"/>
      <c r="N246" s="72"/>
      <c r="O246" s="72"/>
      <c r="P246" s="77"/>
      <c r="Q246" s="77"/>
      <c r="R246" s="77"/>
      <c r="S246" s="77"/>
      <c r="T246" s="77"/>
      <c r="U246" s="72"/>
      <c r="V246" s="77"/>
      <c r="W246" s="72"/>
      <c r="X246" s="77"/>
      <c r="Y246" s="72"/>
      <c r="Z246" s="77"/>
      <c r="AA246" s="72"/>
      <c r="AB246" s="77"/>
      <c r="AC246" s="72"/>
      <c r="AD246" s="72"/>
      <c r="AE246" s="77"/>
      <c r="AF246" s="77"/>
      <c r="AG246" s="77"/>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row>
    <row r="247" spans="1:61" ht="15.75" customHeight="1">
      <c r="A247" s="72"/>
      <c r="B247" s="72"/>
      <c r="C247" s="72"/>
      <c r="D247" s="72"/>
      <c r="E247" s="72"/>
      <c r="F247" s="77"/>
      <c r="G247" s="72"/>
      <c r="H247" s="72"/>
      <c r="I247" s="72"/>
      <c r="J247" s="72"/>
      <c r="K247" s="72"/>
      <c r="L247" s="77"/>
      <c r="M247" s="72"/>
      <c r="N247" s="72"/>
      <c r="O247" s="72"/>
      <c r="P247" s="77"/>
      <c r="Q247" s="77"/>
      <c r="R247" s="77"/>
      <c r="S247" s="77"/>
      <c r="T247" s="77"/>
      <c r="U247" s="72"/>
      <c r="V247" s="77"/>
      <c r="W247" s="72"/>
      <c r="X247" s="77"/>
      <c r="Y247" s="72"/>
      <c r="Z247" s="77"/>
      <c r="AA247" s="72"/>
      <c r="AB247" s="77"/>
      <c r="AC247" s="72"/>
      <c r="AD247" s="72"/>
      <c r="AE247" s="77"/>
      <c r="AF247" s="77"/>
      <c r="AG247" s="77"/>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row>
    <row r="248" spans="1:61" ht="15.75" customHeight="1">
      <c r="A248" s="72"/>
      <c r="B248" s="72"/>
      <c r="C248" s="72"/>
      <c r="D248" s="72"/>
      <c r="E248" s="72"/>
      <c r="F248" s="77"/>
      <c r="G248" s="72"/>
      <c r="H248" s="72"/>
      <c r="I248" s="72"/>
      <c r="J248" s="72"/>
      <c r="K248" s="72"/>
      <c r="L248" s="77"/>
      <c r="M248" s="72"/>
      <c r="N248" s="72"/>
      <c r="O248" s="72"/>
      <c r="P248" s="77"/>
      <c r="Q248" s="77"/>
      <c r="R248" s="77"/>
      <c r="S248" s="77"/>
      <c r="T248" s="77"/>
      <c r="U248" s="72"/>
      <c r="V248" s="77"/>
      <c r="W248" s="72"/>
      <c r="X248" s="77"/>
      <c r="Y248" s="72"/>
      <c r="Z248" s="77"/>
      <c r="AA248" s="72"/>
      <c r="AB248" s="77"/>
      <c r="AC248" s="72"/>
      <c r="AD248" s="72"/>
      <c r="AE248" s="77"/>
      <c r="AF248" s="77"/>
      <c r="AG248" s="77"/>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row>
    <row r="249" spans="1:61" ht="15.75" customHeight="1">
      <c r="A249" s="72"/>
      <c r="B249" s="72"/>
      <c r="C249" s="72"/>
      <c r="D249" s="72"/>
      <c r="E249" s="72"/>
      <c r="F249" s="77"/>
      <c r="G249" s="72"/>
      <c r="H249" s="72"/>
      <c r="I249" s="72"/>
      <c r="J249" s="72"/>
      <c r="K249" s="72"/>
      <c r="L249" s="77"/>
      <c r="M249" s="72"/>
      <c r="N249" s="72"/>
      <c r="O249" s="72"/>
      <c r="P249" s="77"/>
      <c r="Q249" s="77"/>
      <c r="R249" s="77"/>
      <c r="S249" s="77"/>
      <c r="T249" s="77"/>
      <c r="U249" s="72"/>
      <c r="V249" s="77"/>
      <c r="W249" s="72"/>
      <c r="X249" s="77"/>
      <c r="Y249" s="72"/>
      <c r="Z249" s="77"/>
      <c r="AA249" s="72"/>
      <c r="AB249" s="77"/>
      <c r="AC249" s="72"/>
      <c r="AD249" s="72"/>
      <c r="AE249" s="77"/>
      <c r="AF249" s="77"/>
      <c r="AG249" s="77"/>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row>
    <row r="250" spans="1:61" ht="15.75" customHeight="1">
      <c r="A250" s="72"/>
      <c r="B250" s="72"/>
      <c r="C250" s="72"/>
      <c r="D250" s="72"/>
      <c r="E250" s="72"/>
      <c r="F250" s="77"/>
      <c r="G250" s="72"/>
      <c r="H250" s="72"/>
      <c r="I250" s="72"/>
      <c r="J250" s="72"/>
      <c r="K250" s="72"/>
      <c r="L250" s="77"/>
      <c r="M250" s="72"/>
      <c r="N250" s="72"/>
      <c r="O250" s="72"/>
      <c r="P250" s="77"/>
      <c r="Q250" s="77"/>
      <c r="R250" s="77"/>
      <c r="S250" s="77"/>
      <c r="T250" s="77"/>
      <c r="U250" s="72"/>
      <c r="V250" s="77"/>
      <c r="W250" s="72"/>
      <c r="X250" s="77"/>
      <c r="Y250" s="72"/>
      <c r="Z250" s="77"/>
      <c r="AA250" s="72"/>
      <c r="AB250" s="77"/>
      <c r="AC250" s="72"/>
      <c r="AD250" s="72"/>
      <c r="AE250" s="77"/>
      <c r="AF250" s="77"/>
      <c r="AG250" s="77"/>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row>
    <row r="251" spans="1:61" ht="15.75" customHeight="1">
      <c r="A251" s="72"/>
      <c r="B251" s="72"/>
      <c r="C251" s="72"/>
      <c r="D251" s="72"/>
      <c r="E251" s="72"/>
      <c r="F251" s="77"/>
      <c r="G251" s="72"/>
      <c r="H251" s="72"/>
      <c r="I251" s="72"/>
      <c r="J251" s="72"/>
      <c r="K251" s="72"/>
      <c r="L251" s="77"/>
      <c r="M251" s="72"/>
      <c r="N251" s="72"/>
      <c r="O251" s="72"/>
      <c r="P251" s="77"/>
      <c r="Q251" s="77"/>
      <c r="R251" s="77"/>
      <c r="S251" s="77"/>
      <c r="T251" s="77"/>
      <c r="U251" s="72"/>
      <c r="V251" s="77"/>
      <c r="W251" s="72"/>
      <c r="X251" s="77"/>
      <c r="Y251" s="72"/>
      <c r="Z251" s="77"/>
      <c r="AA251" s="72"/>
      <c r="AB251" s="77"/>
      <c r="AC251" s="72"/>
      <c r="AD251" s="72"/>
      <c r="AE251" s="77"/>
      <c r="AF251" s="77"/>
      <c r="AG251" s="77"/>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row>
    <row r="252" spans="1:61" ht="15.75" customHeight="1">
      <c r="A252" s="72"/>
      <c r="B252" s="72"/>
      <c r="C252" s="72"/>
      <c r="D252" s="72"/>
      <c r="E252" s="72"/>
      <c r="F252" s="77"/>
      <c r="G252" s="72"/>
      <c r="H252" s="72"/>
      <c r="I252" s="72"/>
      <c r="J252" s="72"/>
      <c r="K252" s="72"/>
      <c r="L252" s="77"/>
      <c r="M252" s="72"/>
      <c r="N252" s="72"/>
      <c r="O252" s="72"/>
      <c r="P252" s="77"/>
      <c r="Q252" s="77"/>
      <c r="R252" s="77"/>
      <c r="S252" s="77"/>
      <c r="T252" s="77"/>
      <c r="U252" s="72"/>
      <c r="V252" s="77"/>
      <c r="W252" s="72"/>
      <c r="X252" s="77"/>
      <c r="Y252" s="72"/>
      <c r="Z252" s="77"/>
      <c r="AA252" s="72"/>
      <c r="AB252" s="77"/>
      <c r="AC252" s="72"/>
      <c r="AD252" s="72"/>
      <c r="AE252" s="77"/>
      <c r="AF252" s="77"/>
      <c r="AG252" s="77"/>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row>
    <row r="253" spans="1:61" ht="15.75" customHeight="1">
      <c r="A253" s="72"/>
      <c r="B253" s="72"/>
      <c r="C253" s="72"/>
      <c r="D253" s="72"/>
      <c r="E253" s="72"/>
      <c r="F253" s="77"/>
      <c r="G253" s="72"/>
      <c r="H253" s="72"/>
      <c r="I253" s="72"/>
      <c r="J253" s="72"/>
      <c r="K253" s="72"/>
      <c r="L253" s="77"/>
      <c r="M253" s="72"/>
      <c r="N253" s="72"/>
      <c r="O253" s="72"/>
      <c r="P253" s="77"/>
      <c r="Q253" s="77"/>
      <c r="R253" s="77"/>
      <c r="S253" s="77"/>
      <c r="T253" s="77"/>
      <c r="U253" s="72"/>
      <c r="V253" s="77"/>
      <c r="W253" s="72"/>
      <c r="X253" s="77"/>
      <c r="Y253" s="72"/>
      <c r="Z253" s="77"/>
      <c r="AA253" s="72"/>
      <c r="AB253" s="77"/>
      <c r="AC253" s="72"/>
      <c r="AD253" s="72"/>
      <c r="AE253" s="77"/>
      <c r="AF253" s="77"/>
      <c r="AG253" s="77"/>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row>
    <row r="254" spans="1:61" ht="15.75" customHeight="1">
      <c r="A254" s="72"/>
      <c r="B254" s="72"/>
      <c r="C254" s="72"/>
      <c r="D254" s="72"/>
      <c r="E254" s="72"/>
      <c r="F254" s="77"/>
      <c r="G254" s="72"/>
      <c r="H254" s="72"/>
      <c r="I254" s="72"/>
      <c r="J254" s="72"/>
      <c r="K254" s="72"/>
      <c r="L254" s="77"/>
      <c r="M254" s="72"/>
      <c r="N254" s="72"/>
      <c r="O254" s="72"/>
      <c r="P254" s="77"/>
      <c r="Q254" s="77"/>
      <c r="R254" s="77"/>
      <c r="S254" s="77"/>
      <c r="T254" s="77"/>
      <c r="U254" s="72"/>
      <c r="V254" s="77"/>
      <c r="W254" s="72"/>
      <c r="X254" s="77"/>
      <c r="Y254" s="72"/>
      <c r="Z254" s="77"/>
      <c r="AA254" s="72"/>
      <c r="AB254" s="77"/>
      <c r="AC254" s="72"/>
      <c r="AD254" s="72"/>
      <c r="AE254" s="77"/>
      <c r="AF254" s="77"/>
      <c r="AG254" s="77"/>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row>
    <row r="255" spans="1:61" ht="15.75" customHeight="1">
      <c r="A255" s="72"/>
      <c r="B255" s="72"/>
      <c r="C255" s="72"/>
      <c r="D255" s="72"/>
      <c r="E255" s="72"/>
      <c r="F255" s="77"/>
      <c r="G255" s="72"/>
      <c r="H255" s="72"/>
      <c r="I255" s="72"/>
      <c r="J255" s="72"/>
      <c r="K255" s="72"/>
      <c r="L255" s="77"/>
      <c r="M255" s="72"/>
      <c r="N255" s="72"/>
      <c r="O255" s="72"/>
      <c r="P255" s="77"/>
      <c r="Q255" s="77"/>
      <c r="R255" s="77"/>
      <c r="S255" s="77"/>
      <c r="T255" s="77"/>
      <c r="U255" s="72"/>
      <c r="V255" s="77"/>
      <c r="W255" s="72"/>
      <c r="X255" s="77"/>
      <c r="Y255" s="72"/>
      <c r="Z255" s="77"/>
      <c r="AA255" s="72"/>
      <c r="AB255" s="77"/>
      <c r="AC255" s="72"/>
      <c r="AD255" s="72"/>
      <c r="AE255" s="77"/>
      <c r="AF255" s="77"/>
      <c r="AG255" s="77"/>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row>
    <row r="256" spans="1:61" ht="15.75" customHeight="1">
      <c r="A256" s="72"/>
      <c r="B256" s="72"/>
      <c r="C256" s="72"/>
      <c r="D256" s="72"/>
      <c r="E256" s="72"/>
      <c r="F256" s="77"/>
      <c r="G256" s="72"/>
      <c r="H256" s="72"/>
      <c r="I256" s="72"/>
      <c r="J256" s="72"/>
      <c r="K256" s="72"/>
      <c r="L256" s="77"/>
      <c r="M256" s="72"/>
      <c r="N256" s="72"/>
      <c r="O256" s="72"/>
      <c r="P256" s="77"/>
      <c r="Q256" s="77"/>
      <c r="R256" s="77"/>
      <c r="S256" s="77"/>
      <c r="T256" s="77"/>
      <c r="U256" s="72"/>
      <c r="V256" s="77"/>
      <c r="W256" s="72"/>
      <c r="X256" s="77"/>
      <c r="Y256" s="72"/>
      <c r="Z256" s="77"/>
      <c r="AA256" s="72"/>
      <c r="AB256" s="77"/>
      <c r="AC256" s="72"/>
      <c r="AD256" s="72"/>
      <c r="AE256" s="77"/>
      <c r="AF256" s="77"/>
      <c r="AG256" s="77"/>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row>
    <row r="257" spans="1:61" ht="15.75" customHeight="1">
      <c r="A257" s="72"/>
      <c r="B257" s="72"/>
      <c r="C257" s="72"/>
      <c r="D257" s="72"/>
      <c r="E257" s="72"/>
      <c r="F257" s="77"/>
      <c r="G257" s="72"/>
      <c r="H257" s="72"/>
      <c r="I257" s="72"/>
      <c r="J257" s="72"/>
      <c r="K257" s="72"/>
      <c r="L257" s="77"/>
      <c r="M257" s="72"/>
      <c r="N257" s="72"/>
      <c r="O257" s="72"/>
      <c r="P257" s="77"/>
      <c r="Q257" s="77"/>
      <c r="R257" s="77"/>
      <c r="S257" s="77"/>
      <c r="T257" s="77"/>
      <c r="U257" s="72"/>
      <c r="V257" s="77"/>
      <c r="W257" s="72"/>
      <c r="X257" s="77"/>
      <c r="Y257" s="72"/>
      <c r="Z257" s="77"/>
      <c r="AA257" s="72"/>
      <c r="AB257" s="77"/>
      <c r="AC257" s="72"/>
      <c r="AD257" s="72"/>
      <c r="AE257" s="77"/>
      <c r="AF257" s="77"/>
      <c r="AG257" s="77"/>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row>
    <row r="258" spans="1:61" ht="15.75" customHeight="1">
      <c r="A258" s="72"/>
      <c r="B258" s="72"/>
      <c r="C258" s="72"/>
      <c r="D258" s="72"/>
      <c r="E258" s="72"/>
      <c r="F258" s="77"/>
      <c r="G258" s="72"/>
      <c r="H258" s="72"/>
      <c r="I258" s="72"/>
      <c r="J258" s="72"/>
      <c r="K258" s="72"/>
      <c r="L258" s="77"/>
      <c r="M258" s="72"/>
      <c r="N258" s="72"/>
      <c r="O258" s="72"/>
      <c r="P258" s="77"/>
      <c r="Q258" s="77"/>
      <c r="R258" s="77"/>
      <c r="S258" s="77"/>
      <c r="T258" s="77"/>
      <c r="U258" s="72"/>
      <c r="V258" s="77"/>
      <c r="W258" s="72"/>
      <c r="X258" s="77"/>
      <c r="Y258" s="72"/>
      <c r="Z258" s="77"/>
      <c r="AA258" s="72"/>
      <c r="AB258" s="77"/>
      <c r="AC258" s="72"/>
      <c r="AD258" s="72"/>
      <c r="AE258" s="77"/>
      <c r="AF258" s="77"/>
      <c r="AG258" s="77"/>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row>
    <row r="259" spans="1:61" ht="15.75" customHeight="1">
      <c r="A259" s="72"/>
      <c r="B259" s="72"/>
      <c r="C259" s="72"/>
      <c r="D259" s="72"/>
      <c r="E259" s="72"/>
      <c r="F259" s="77"/>
      <c r="G259" s="72"/>
      <c r="H259" s="72"/>
      <c r="I259" s="72"/>
      <c r="J259" s="72"/>
      <c r="K259" s="72"/>
      <c r="L259" s="77"/>
      <c r="M259" s="72"/>
      <c r="N259" s="72"/>
      <c r="O259" s="72"/>
      <c r="P259" s="77"/>
      <c r="Q259" s="77"/>
      <c r="R259" s="77"/>
      <c r="S259" s="77"/>
      <c r="T259" s="77"/>
      <c r="U259" s="72"/>
      <c r="V259" s="77"/>
      <c r="W259" s="72"/>
      <c r="X259" s="77"/>
      <c r="Y259" s="72"/>
      <c r="Z259" s="77"/>
      <c r="AA259" s="72"/>
      <c r="AB259" s="77"/>
      <c r="AC259" s="72"/>
      <c r="AD259" s="72"/>
      <c r="AE259" s="77"/>
      <c r="AF259" s="77"/>
      <c r="AG259" s="77"/>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row>
    <row r="260" spans="1:61" ht="15.75" customHeight="1">
      <c r="A260" s="72"/>
      <c r="B260" s="72"/>
      <c r="C260" s="72"/>
      <c r="D260" s="72"/>
      <c r="E260" s="72"/>
      <c r="F260" s="77"/>
      <c r="G260" s="72"/>
      <c r="H260" s="72"/>
      <c r="I260" s="72"/>
      <c r="J260" s="72"/>
      <c r="K260" s="72"/>
      <c r="L260" s="77"/>
      <c r="M260" s="72"/>
      <c r="N260" s="72"/>
      <c r="O260" s="72"/>
      <c r="P260" s="77"/>
      <c r="Q260" s="77"/>
      <c r="R260" s="77"/>
      <c r="S260" s="77"/>
      <c r="T260" s="77"/>
      <c r="U260" s="72"/>
      <c r="V260" s="77"/>
      <c r="W260" s="72"/>
      <c r="X260" s="77"/>
      <c r="Y260" s="72"/>
      <c r="Z260" s="77"/>
      <c r="AA260" s="72"/>
      <c r="AB260" s="77"/>
      <c r="AC260" s="72"/>
      <c r="AD260" s="72"/>
      <c r="AE260" s="77"/>
      <c r="AF260" s="77"/>
      <c r="AG260" s="77"/>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row>
    <row r="261" spans="1:61" ht="15.75" customHeight="1">
      <c r="A261" s="72"/>
      <c r="B261" s="72"/>
      <c r="C261" s="72"/>
      <c r="D261" s="72"/>
      <c r="E261" s="72"/>
      <c r="F261" s="77"/>
      <c r="G261" s="72"/>
      <c r="H261" s="72"/>
      <c r="I261" s="72"/>
      <c r="J261" s="72"/>
      <c r="K261" s="72"/>
      <c r="L261" s="77"/>
      <c r="M261" s="72"/>
      <c r="N261" s="72"/>
      <c r="O261" s="72"/>
      <c r="P261" s="77"/>
      <c r="Q261" s="77"/>
      <c r="R261" s="77"/>
      <c r="S261" s="77"/>
      <c r="T261" s="77"/>
      <c r="U261" s="72"/>
      <c r="V261" s="77"/>
      <c r="W261" s="72"/>
      <c r="X261" s="77"/>
      <c r="Y261" s="72"/>
      <c r="Z261" s="77"/>
      <c r="AA261" s="72"/>
      <c r="AB261" s="77"/>
      <c r="AC261" s="72"/>
      <c r="AD261" s="72"/>
      <c r="AE261" s="77"/>
      <c r="AF261" s="77"/>
      <c r="AG261" s="77"/>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row>
    <row r="262" spans="1:61" ht="15.75" customHeight="1">
      <c r="A262" s="72"/>
      <c r="B262" s="72"/>
      <c r="C262" s="72"/>
      <c r="D262" s="72"/>
      <c r="E262" s="72"/>
      <c r="F262" s="77"/>
      <c r="G262" s="72"/>
      <c r="H262" s="72"/>
      <c r="I262" s="72"/>
      <c r="J262" s="72"/>
      <c r="K262" s="72"/>
      <c r="L262" s="77"/>
      <c r="M262" s="72"/>
      <c r="N262" s="72"/>
      <c r="O262" s="72"/>
      <c r="P262" s="77"/>
      <c r="Q262" s="77"/>
      <c r="R262" s="77"/>
      <c r="S262" s="77"/>
      <c r="T262" s="77"/>
      <c r="U262" s="72"/>
      <c r="V262" s="77"/>
      <c r="W262" s="72"/>
      <c r="X262" s="77"/>
      <c r="Y262" s="72"/>
      <c r="Z262" s="77"/>
      <c r="AA262" s="72"/>
      <c r="AB262" s="77"/>
      <c r="AC262" s="72"/>
      <c r="AD262" s="72"/>
      <c r="AE262" s="77"/>
      <c r="AF262" s="77"/>
      <c r="AG262" s="77"/>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row>
    <row r="263" spans="1:61" ht="15.75" customHeight="1">
      <c r="A263" s="72"/>
      <c r="B263" s="72"/>
      <c r="C263" s="72"/>
      <c r="D263" s="72"/>
      <c r="E263" s="72"/>
      <c r="F263" s="77"/>
      <c r="G263" s="72"/>
      <c r="H263" s="72"/>
      <c r="I263" s="72"/>
      <c r="J263" s="72"/>
      <c r="K263" s="72"/>
      <c r="L263" s="77"/>
      <c r="M263" s="72"/>
      <c r="N263" s="72"/>
      <c r="O263" s="72"/>
      <c r="P263" s="77"/>
      <c r="Q263" s="77"/>
      <c r="R263" s="77"/>
      <c r="S263" s="77"/>
      <c r="T263" s="77"/>
      <c r="U263" s="72"/>
      <c r="V263" s="77"/>
      <c r="W263" s="72"/>
      <c r="X263" s="77"/>
      <c r="Y263" s="72"/>
      <c r="Z263" s="77"/>
      <c r="AA263" s="72"/>
      <c r="AB263" s="77"/>
      <c r="AC263" s="72"/>
      <c r="AD263" s="72"/>
      <c r="AE263" s="77"/>
      <c r="AF263" s="77"/>
      <c r="AG263" s="77"/>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row>
    <row r="264" spans="1:61" ht="15.75" customHeight="1">
      <c r="A264" s="72"/>
      <c r="B264" s="72"/>
      <c r="C264" s="72"/>
      <c r="D264" s="72"/>
      <c r="E264" s="72"/>
      <c r="F264" s="77"/>
      <c r="G264" s="72"/>
      <c r="H264" s="72"/>
      <c r="I264" s="72"/>
      <c r="J264" s="72"/>
      <c r="K264" s="72"/>
      <c r="L264" s="77"/>
      <c r="M264" s="72"/>
      <c r="N264" s="72"/>
      <c r="O264" s="72"/>
      <c r="P264" s="77"/>
      <c r="Q264" s="77"/>
      <c r="R264" s="77"/>
      <c r="S264" s="77"/>
      <c r="T264" s="77"/>
      <c r="U264" s="72"/>
      <c r="V264" s="77"/>
      <c r="W264" s="72"/>
      <c r="X264" s="77"/>
      <c r="Y264" s="72"/>
      <c r="Z264" s="77"/>
      <c r="AA264" s="72"/>
      <c r="AB264" s="77"/>
      <c r="AC264" s="72"/>
      <c r="AD264" s="72"/>
      <c r="AE264" s="77"/>
      <c r="AF264" s="77"/>
      <c r="AG264" s="77"/>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row>
    <row r="265" spans="1:61" ht="15.75" customHeight="1">
      <c r="A265" s="72"/>
      <c r="B265" s="72"/>
      <c r="C265" s="72"/>
      <c r="D265" s="72"/>
      <c r="E265" s="72"/>
      <c r="F265" s="77"/>
      <c r="G265" s="72"/>
      <c r="H265" s="72"/>
      <c r="I265" s="72"/>
      <c r="J265" s="72"/>
      <c r="K265" s="72"/>
      <c r="L265" s="77"/>
      <c r="M265" s="72"/>
      <c r="N265" s="72"/>
      <c r="O265" s="72"/>
      <c r="P265" s="77"/>
      <c r="Q265" s="77"/>
      <c r="R265" s="77"/>
      <c r="S265" s="77"/>
      <c r="T265" s="77"/>
      <c r="U265" s="72"/>
      <c r="V265" s="77"/>
      <c r="W265" s="72"/>
      <c r="X265" s="77"/>
      <c r="Y265" s="72"/>
      <c r="Z265" s="77"/>
      <c r="AA265" s="72"/>
      <c r="AB265" s="77"/>
      <c r="AC265" s="72"/>
      <c r="AD265" s="72"/>
      <c r="AE265" s="77"/>
      <c r="AF265" s="77"/>
      <c r="AG265" s="77"/>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row>
    <row r="266" spans="1:61" ht="15.75" customHeight="1">
      <c r="A266" s="72"/>
      <c r="B266" s="72"/>
      <c r="C266" s="72"/>
      <c r="D266" s="72"/>
      <c r="E266" s="72"/>
      <c r="F266" s="77"/>
      <c r="G266" s="72"/>
      <c r="H266" s="72"/>
      <c r="I266" s="72"/>
      <c r="J266" s="72"/>
      <c r="K266" s="72"/>
      <c r="L266" s="77"/>
      <c r="M266" s="72"/>
      <c r="N266" s="72"/>
      <c r="O266" s="72"/>
      <c r="P266" s="77"/>
      <c r="Q266" s="77"/>
      <c r="R266" s="77"/>
      <c r="S266" s="77"/>
      <c r="T266" s="77"/>
      <c r="U266" s="72"/>
      <c r="V266" s="77"/>
      <c r="W266" s="72"/>
      <c r="X266" s="77"/>
      <c r="Y266" s="72"/>
      <c r="Z266" s="77"/>
      <c r="AA266" s="72"/>
      <c r="AB266" s="77"/>
      <c r="AC266" s="72"/>
      <c r="AD266" s="72"/>
      <c r="AE266" s="77"/>
      <c r="AF266" s="77"/>
      <c r="AG266" s="77"/>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row>
    <row r="267" spans="1:61" ht="15.75" customHeight="1">
      <c r="A267" s="72"/>
      <c r="B267" s="72"/>
      <c r="C267" s="72"/>
      <c r="D267" s="72"/>
      <c r="E267" s="72"/>
      <c r="F267" s="77"/>
      <c r="G267" s="72"/>
      <c r="H267" s="72"/>
      <c r="I267" s="72"/>
      <c r="J267" s="72"/>
      <c r="K267" s="72"/>
      <c r="L267" s="77"/>
      <c r="M267" s="72"/>
      <c r="N267" s="72"/>
      <c r="O267" s="72"/>
      <c r="P267" s="77"/>
      <c r="Q267" s="77"/>
      <c r="R267" s="77"/>
      <c r="S267" s="77"/>
      <c r="T267" s="77"/>
      <c r="U267" s="72"/>
      <c r="V267" s="77"/>
      <c r="W267" s="72"/>
      <c r="X267" s="77"/>
      <c r="Y267" s="72"/>
      <c r="Z267" s="77"/>
      <c r="AA267" s="72"/>
      <c r="AB267" s="77"/>
      <c r="AC267" s="72"/>
      <c r="AD267" s="72"/>
      <c r="AE267" s="77"/>
      <c r="AF267" s="77"/>
      <c r="AG267" s="77"/>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row>
    <row r="268" spans="1:61" ht="15.75" customHeight="1">
      <c r="A268" s="72"/>
      <c r="B268" s="72"/>
      <c r="C268" s="72"/>
      <c r="D268" s="72"/>
      <c r="E268" s="72"/>
      <c r="F268" s="77"/>
      <c r="G268" s="72"/>
      <c r="H268" s="72"/>
      <c r="I268" s="72"/>
      <c r="J268" s="72"/>
      <c r="K268" s="72"/>
      <c r="L268" s="77"/>
      <c r="M268" s="72"/>
      <c r="N268" s="72"/>
      <c r="O268" s="72"/>
      <c r="P268" s="77"/>
      <c r="Q268" s="77"/>
      <c r="R268" s="77"/>
      <c r="S268" s="77"/>
      <c r="T268" s="77"/>
      <c r="U268" s="72"/>
      <c r="V268" s="77"/>
      <c r="W268" s="72"/>
      <c r="X268" s="77"/>
      <c r="Y268" s="72"/>
      <c r="Z268" s="77"/>
      <c r="AA268" s="72"/>
      <c r="AB268" s="77"/>
      <c r="AC268" s="72"/>
      <c r="AD268" s="72"/>
      <c r="AE268" s="77"/>
      <c r="AF268" s="77"/>
      <c r="AG268" s="77"/>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row>
    <row r="269" spans="1:61" ht="15.75" customHeight="1">
      <c r="A269" s="72"/>
      <c r="B269" s="72"/>
      <c r="C269" s="72"/>
      <c r="D269" s="72"/>
      <c r="E269" s="72"/>
      <c r="F269" s="77"/>
      <c r="G269" s="72"/>
      <c r="H269" s="72"/>
      <c r="I269" s="72"/>
      <c r="J269" s="72"/>
      <c r="K269" s="72"/>
      <c r="L269" s="77"/>
      <c r="M269" s="72"/>
      <c r="N269" s="72"/>
      <c r="O269" s="72"/>
      <c r="P269" s="77"/>
      <c r="Q269" s="77"/>
      <c r="R269" s="77"/>
      <c r="S269" s="77"/>
      <c r="T269" s="77"/>
      <c r="U269" s="72"/>
      <c r="V269" s="77"/>
      <c r="W269" s="72"/>
      <c r="X269" s="77"/>
      <c r="Y269" s="72"/>
      <c r="Z269" s="77"/>
      <c r="AA269" s="72"/>
      <c r="AB269" s="77"/>
      <c r="AC269" s="72"/>
      <c r="AD269" s="72"/>
      <c r="AE269" s="77"/>
      <c r="AF269" s="77"/>
      <c r="AG269" s="77"/>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row>
    <row r="270" spans="1:61" ht="15.75" customHeight="1">
      <c r="A270" s="72"/>
      <c r="B270" s="72"/>
      <c r="C270" s="72"/>
      <c r="D270" s="72"/>
      <c r="E270" s="72"/>
      <c r="F270" s="77"/>
      <c r="G270" s="72"/>
      <c r="H270" s="72"/>
      <c r="I270" s="72"/>
      <c r="J270" s="72"/>
      <c r="K270" s="72"/>
      <c r="L270" s="77"/>
      <c r="M270" s="72"/>
      <c r="N270" s="72"/>
      <c r="O270" s="72"/>
      <c r="P270" s="77"/>
      <c r="Q270" s="77"/>
      <c r="R270" s="77"/>
      <c r="S270" s="77"/>
      <c r="T270" s="77"/>
      <c r="U270" s="72"/>
      <c r="V270" s="77"/>
      <c r="W270" s="72"/>
      <c r="X270" s="77"/>
      <c r="Y270" s="72"/>
      <c r="Z270" s="77"/>
      <c r="AA270" s="72"/>
      <c r="AB270" s="77"/>
      <c r="AC270" s="72"/>
      <c r="AD270" s="72"/>
      <c r="AE270" s="77"/>
      <c r="AF270" s="77"/>
      <c r="AG270" s="77"/>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row>
    <row r="271" spans="1:61" ht="15.75" customHeight="1">
      <c r="A271" s="72"/>
      <c r="B271" s="72"/>
      <c r="C271" s="72"/>
      <c r="D271" s="72"/>
      <c r="E271" s="72"/>
      <c r="F271" s="77"/>
      <c r="G271" s="72"/>
      <c r="H271" s="72"/>
      <c r="I271" s="72"/>
      <c r="J271" s="72"/>
      <c r="K271" s="72"/>
      <c r="L271" s="77"/>
      <c r="M271" s="72"/>
      <c r="N271" s="72"/>
      <c r="O271" s="72"/>
      <c r="P271" s="77"/>
      <c r="Q271" s="77"/>
      <c r="R271" s="77"/>
      <c r="S271" s="77"/>
      <c r="T271" s="77"/>
      <c r="U271" s="72"/>
      <c r="V271" s="77"/>
      <c r="W271" s="72"/>
      <c r="X271" s="77"/>
      <c r="Y271" s="72"/>
      <c r="Z271" s="77"/>
      <c r="AA271" s="72"/>
      <c r="AB271" s="77"/>
      <c r="AC271" s="72"/>
      <c r="AD271" s="72"/>
      <c r="AE271" s="77"/>
      <c r="AF271" s="77"/>
      <c r="AG271" s="77"/>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row>
    <row r="272" spans="1:61" ht="15.75" customHeight="1">
      <c r="A272" s="72"/>
      <c r="B272" s="72"/>
      <c r="C272" s="72"/>
      <c r="D272" s="72"/>
      <c r="E272" s="72"/>
      <c r="F272" s="77"/>
      <c r="G272" s="72"/>
      <c r="H272" s="72"/>
      <c r="I272" s="72"/>
      <c r="J272" s="72"/>
      <c r="K272" s="72"/>
      <c r="L272" s="77"/>
      <c r="M272" s="72"/>
      <c r="N272" s="72"/>
      <c r="O272" s="72"/>
      <c r="P272" s="77"/>
      <c r="Q272" s="77"/>
      <c r="R272" s="77"/>
      <c r="S272" s="77"/>
      <c r="T272" s="77"/>
      <c r="U272" s="72"/>
      <c r="V272" s="77"/>
      <c r="W272" s="72"/>
      <c r="X272" s="77"/>
      <c r="Y272" s="72"/>
      <c r="Z272" s="77"/>
      <c r="AA272" s="72"/>
      <c r="AB272" s="77"/>
      <c r="AC272" s="72"/>
      <c r="AD272" s="72"/>
      <c r="AE272" s="77"/>
      <c r="AF272" s="77"/>
      <c r="AG272" s="77"/>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row>
    <row r="273" spans="1:61" ht="15.75" customHeight="1">
      <c r="A273" s="72"/>
      <c r="B273" s="72"/>
      <c r="C273" s="72"/>
      <c r="D273" s="72"/>
      <c r="E273" s="72"/>
      <c r="F273" s="77"/>
      <c r="G273" s="72"/>
      <c r="H273" s="72"/>
      <c r="I273" s="72"/>
      <c r="J273" s="72"/>
      <c r="K273" s="72"/>
      <c r="L273" s="77"/>
      <c r="M273" s="72"/>
      <c r="N273" s="72"/>
      <c r="O273" s="72"/>
      <c r="P273" s="77"/>
      <c r="Q273" s="77"/>
      <c r="R273" s="77"/>
      <c r="S273" s="77"/>
      <c r="T273" s="77"/>
      <c r="U273" s="72"/>
      <c r="V273" s="77"/>
      <c r="W273" s="72"/>
      <c r="X273" s="77"/>
      <c r="Y273" s="72"/>
      <c r="Z273" s="77"/>
      <c r="AA273" s="72"/>
      <c r="AB273" s="77"/>
      <c r="AC273" s="72"/>
      <c r="AD273" s="72"/>
      <c r="AE273" s="77"/>
      <c r="AF273" s="77"/>
      <c r="AG273" s="77"/>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row>
    <row r="274" spans="1:61" ht="15.75" customHeight="1">
      <c r="A274" s="72"/>
      <c r="B274" s="72"/>
      <c r="C274" s="72"/>
      <c r="D274" s="72"/>
      <c r="E274" s="72"/>
      <c r="F274" s="77"/>
      <c r="G274" s="72"/>
      <c r="H274" s="72"/>
      <c r="I274" s="72"/>
      <c r="J274" s="72"/>
      <c r="K274" s="72"/>
      <c r="L274" s="77"/>
      <c r="M274" s="72"/>
      <c r="N274" s="72"/>
      <c r="O274" s="72"/>
      <c r="P274" s="77"/>
      <c r="Q274" s="77"/>
      <c r="R274" s="77"/>
      <c r="S274" s="77"/>
      <c r="T274" s="77"/>
      <c r="U274" s="72"/>
      <c r="V274" s="77"/>
      <c r="W274" s="72"/>
      <c r="X274" s="77"/>
      <c r="Y274" s="72"/>
      <c r="Z274" s="77"/>
      <c r="AA274" s="72"/>
      <c r="AB274" s="77"/>
      <c r="AC274" s="72"/>
      <c r="AD274" s="72"/>
      <c r="AE274" s="77"/>
      <c r="AF274" s="77"/>
      <c r="AG274" s="77"/>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row>
    <row r="275" spans="1:61" ht="15.75" customHeight="1">
      <c r="A275" s="72"/>
      <c r="B275" s="72"/>
      <c r="C275" s="72"/>
      <c r="D275" s="72"/>
      <c r="E275" s="72"/>
      <c r="F275" s="77"/>
      <c r="G275" s="72"/>
      <c r="H275" s="72"/>
      <c r="I275" s="72"/>
      <c r="J275" s="72"/>
      <c r="K275" s="72"/>
      <c r="L275" s="77"/>
      <c r="M275" s="72"/>
      <c r="N275" s="72"/>
      <c r="O275" s="72"/>
      <c r="P275" s="77"/>
      <c r="Q275" s="77"/>
      <c r="R275" s="77"/>
      <c r="S275" s="77"/>
      <c r="T275" s="77"/>
      <c r="U275" s="72"/>
      <c r="V275" s="77"/>
      <c r="W275" s="72"/>
      <c r="X275" s="77"/>
      <c r="Y275" s="72"/>
      <c r="Z275" s="77"/>
      <c r="AA275" s="72"/>
      <c r="AB275" s="77"/>
      <c r="AC275" s="72"/>
      <c r="AD275" s="72"/>
      <c r="AE275" s="77"/>
      <c r="AF275" s="77"/>
      <c r="AG275" s="77"/>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row>
    <row r="276" spans="1:61" ht="15.75" customHeight="1">
      <c r="A276" s="72"/>
      <c r="B276" s="72"/>
      <c r="C276" s="72"/>
      <c r="D276" s="72"/>
      <c r="E276" s="72"/>
      <c r="F276" s="77"/>
      <c r="G276" s="72"/>
      <c r="H276" s="72"/>
      <c r="I276" s="72"/>
      <c r="J276" s="72"/>
      <c r="K276" s="72"/>
      <c r="L276" s="77"/>
      <c r="M276" s="72"/>
      <c r="N276" s="72"/>
      <c r="O276" s="72"/>
      <c r="P276" s="77"/>
      <c r="Q276" s="77"/>
      <c r="R276" s="77"/>
      <c r="S276" s="77"/>
      <c r="T276" s="77"/>
      <c r="U276" s="72"/>
      <c r="V276" s="77"/>
      <c r="W276" s="72"/>
      <c r="X276" s="77"/>
      <c r="Y276" s="72"/>
      <c r="Z276" s="77"/>
      <c r="AA276" s="72"/>
      <c r="AB276" s="77"/>
      <c r="AC276" s="72"/>
      <c r="AD276" s="72"/>
      <c r="AE276" s="77"/>
      <c r="AF276" s="77"/>
      <c r="AG276" s="77"/>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row>
    <row r="277" spans="1:61" ht="15.75" customHeight="1">
      <c r="A277" s="72"/>
      <c r="B277" s="72"/>
      <c r="C277" s="72"/>
      <c r="D277" s="72"/>
      <c r="E277" s="72"/>
      <c r="F277" s="77"/>
      <c r="G277" s="72"/>
      <c r="H277" s="72"/>
      <c r="I277" s="72"/>
      <c r="J277" s="72"/>
      <c r="K277" s="72"/>
      <c r="L277" s="77"/>
      <c r="M277" s="72"/>
      <c r="N277" s="72"/>
      <c r="O277" s="72"/>
      <c r="P277" s="77"/>
      <c r="Q277" s="77"/>
      <c r="R277" s="77"/>
      <c r="S277" s="77"/>
      <c r="T277" s="77"/>
      <c r="U277" s="72"/>
      <c r="V277" s="77"/>
      <c r="W277" s="72"/>
      <c r="X277" s="77"/>
      <c r="Y277" s="72"/>
      <c r="Z277" s="77"/>
      <c r="AA277" s="72"/>
      <c r="AB277" s="77"/>
      <c r="AC277" s="72"/>
      <c r="AD277" s="72"/>
      <c r="AE277" s="77"/>
      <c r="AF277" s="77"/>
      <c r="AG277" s="77"/>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row>
    <row r="278" spans="1:61" ht="15.75" customHeight="1">
      <c r="A278" s="72"/>
      <c r="B278" s="72"/>
      <c r="C278" s="72"/>
      <c r="D278" s="72"/>
      <c r="E278" s="72"/>
      <c r="F278" s="77"/>
      <c r="G278" s="72"/>
      <c r="H278" s="72"/>
      <c r="I278" s="72"/>
      <c r="J278" s="72"/>
      <c r="K278" s="72"/>
      <c r="L278" s="77"/>
      <c r="M278" s="72"/>
      <c r="N278" s="72"/>
      <c r="O278" s="72"/>
      <c r="P278" s="77"/>
      <c r="Q278" s="77"/>
      <c r="R278" s="77"/>
      <c r="S278" s="77"/>
      <c r="T278" s="77"/>
      <c r="U278" s="72"/>
      <c r="V278" s="77"/>
      <c r="W278" s="72"/>
      <c r="X278" s="77"/>
      <c r="Y278" s="72"/>
      <c r="Z278" s="77"/>
      <c r="AA278" s="72"/>
      <c r="AB278" s="77"/>
      <c r="AC278" s="72"/>
      <c r="AD278" s="72"/>
      <c r="AE278" s="77"/>
      <c r="AF278" s="77"/>
      <c r="AG278" s="77"/>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row>
    <row r="279" spans="1:61" ht="15.75" customHeight="1">
      <c r="A279" s="72"/>
      <c r="B279" s="72"/>
      <c r="C279" s="72"/>
      <c r="D279" s="72"/>
      <c r="E279" s="72"/>
      <c r="F279" s="77"/>
      <c r="G279" s="72"/>
      <c r="H279" s="72"/>
      <c r="I279" s="72"/>
      <c r="J279" s="72"/>
      <c r="K279" s="72"/>
      <c r="L279" s="77"/>
      <c r="M279" s="72"/>
      <c r="N279" s="72"/>
      <c r="O279" s="72"/>
      <c r="P279" s="77"/>
      <c r="Q279" s="77"/>
      <c r="R279" s="77"/>
      <c r="S279" s="77"/>
      <c r="T279" s="77"/>
      <c r="U279" s="72"/>
      <c r="V279" s="77"/>
      <c r="W279" s="72"/>
      <c r="X279" s="77"/>
      <c r="Y279" s="72"/>
      <c r="Z279" s="77"/>
      <c r="AA279" s="72"/>
      <c r="AB279" s="77"/>
      <c r="AC279" s="72"/>
      <c r="AD279" s="72"/>
      <c r="AE279" s="77"/>
      <c r="AF279" s="77"/>
      <c r="AG279" s="77"/>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row>
    <row r="280" spans="1:61" ht="15.75" customHeight="1">
      <c r="A280" s="72"/>
      <c r="B280" s="72"/>
      <c r="C280" s="72"/>
      <c r="D280" s="72"/>
      <c r="E280" s="72"/>
      <c r="F280" s="77"/>
      <c r="G280" s="72"/>
      <c r="H280" s="72"/>
      <c r="I280" s="72"/>
      <c r="J280" s="72"/>
      <c r="K280" s="72"/>
      <c r="L280" s="77"/>
      <c r="M280" s="72"/>
      <c r="N280" s="72"/>
      <c r="O280" s="72"/>
      <c r="P280" s="77"/>
      <c r="Q280" s="77"/>
      <c r="R280" s="77"/>
      <c r="S280" s="77"/>
      <c r="T280" s="77"/>
      <c r="U280" s="72"/>
      <c r="V280" s="77"/>
      <c r="W280" s="72"/>
      <c r="X280" s="77"/>
      <c r="Y280" s="72"/>
      <c r="Z280" s="77"/>
      <c r="AA280" s="72"/>
      <c r="AB280" s="77"/>
      <c r="AC280" s="72"/>
      <c r="AD280" s="72"/>
      <c r="AE280" s="77"/>
      <c r="AF280" s="77"/>
      <c r="AG280" s="77"/>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row>
    <row r="281" spans="1:61" ht="15.75" customHeight="1">
      <c r="A281" s="72"/>
      <c r="B281" s="72"/>
      <c r="C281" s="72"/>
      <c r="D281" s="72"/>
      <c r="E281" s="72"/>
      <c r="F281" s="77"/>
      <c r="G281" s="72"/>
      <c r="H281" s="72"/>
      <c r="I281" s="72"/>
      <c r="J281" s="72"/>
      <c r="K281" s="72"/>
      <c r="L281" s="77"/>
      <c r="M281" s="72"/>
      <c r="N281" s="72"/>
      <c r="O281" s="72"/>
      <c r="P281" s="77"/>
      <c r="Q281" s="77"/>
      <c r="R281" s="77"/>
      <c r="S281" s="77"/>
      <c r="T281" s="77"/>
      <c r="U281" s="72"/>
      <c r="V281" s="77"/>
      <c r="W281" s="72"/>
      <c r="X281" s="77"/>
      <c r="Y281" s="72"/>
      <c r="Z281" s="77"/>
      <c r="AA281" s="72"/>
      <c r="AB281" s="77"/>
      <c r="AC281" s="72"/>
      <c r="AD281" s="72"/>
      <c r="AE281" s="77"/>
      <c r="AF281" s="77"/>
      <c r="AG281" s="77"/>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row>
    <row r="282" spans="1:61" ht="15.75" customHeight="1">
      <c r="A282" s="72"/>
      <c r="B282" s="72"/>
      <c r="C282" s="72"/>
      <c r="D282" s="72"/>
      <c r="E282" s="72"/>
      <c r="F282" s="77"/>
      <c r="G282" s="72"/>
      <c r="H282" s="72"/>
      <c r="I282" s="72"/>
      <c r="J282" s="72"/>
      <c r="K282" s="72"/>
      <c r="L282" s="77"/>
      <c r="M282" s="72"/>
      <c r="N282" s="72"/>
      <c r="O282" s="72"/>
      <c r="P282" s="77"/>
      <c r="Q282" s="77"/>
      <c r="R282" s="77"/>
      <c r="S282" s="77"/>
      <c r="T282" s="77"/>
      <c r="U282" s="72"/>
      <c r="V282" s="77"/>
      <c r="W282" s="72"/>
      <c r="X282" s="77"/>
      <c r="Y282" s="72"/>
      <c r="Z282" s="77"/>
      <c r="AA282" s="72"/>
      <c r="AB282" s="77"/>
      <c r="AC282" s="72"/>
      <c r="AD282" s="72"/>
      <c r="AE282" s="77"/>
      <c r="AF282" s="77"/>
      <c r="AG282" s="77"/>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row>
    <row r="283" spans="1:61" ht="15.75" customHeight="1">
      <c r="A283" s="72"/>
      <c r="B283" s="72"/>
      <c r="C283" s="72"/>
      <c r="D283" s="72"/>
      <c r="E283" s="72"/>
      <c r="F283" s="77"/>
      <c r="G283" s="72"/>
      <c r="H283" s="72"/>
      <c r="I283" s="72"/>
      <c r="J283" s="72"/>
      <c r="K283" s="72"/>
      <c r="L283" s="77"/>
      <c r="M283" s="72"/>
      <c r="N283" s="72"/>
      <c r="O283" s="72"/>
      <c r="P283" s="77"/>
      <c r="Q283" s="77"/>
      <c r="R283" s="77"/>
      <c r="S283" s="77"/>
      <c r="T283" s="77"/>
      <c r="U283" s="72"/>
      <c r="V283" s="77"/>
      <c r="W283" s="72"/>
      <c r="X283" s="77"/>
      <c r="Y283" s="72"/>
      <c r="Z283" s="77"/>
      <c r="AA283" s="72"/>
      <c r="AB283" s="77"/>
      <c r="AC283" s="72"/>
      <c r="AD283" s="72"/>
      <c r="AE283" s="77"/>
      <c r="AF283" s="77"/>
      <c r="AG283" s="77"/>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row>
    <row r="284" spans="1:61" ht="15.75" customHeight="1">
      <c r="A284" s="72"/>
      <c r="B284" s="72"/>
      <c r="C284" s="72"/>
      <c r="D284" s="72"/>
      <c r="E284" s="72"/>
      <c r="F284" s="77"/>
      <c r="G284" s="72"/>
      <c r="H284" s="72"/>
      <c r="I284" s="72"/>
      <c r="J284" s="72"/>
      <c r="K284" s="72"/>
      <c r="L284" s="77"/>
      <c r="M284" s="72"/>
      <c r="N284" s="72"/>
      <c r="O284" s="72"/>
      <c r="P284" s="77"/>
      <c r="Q284" s="77"/>
      <c r="R284" s="77"/>
      <c r="S284" s="77"/>
      <c r="T284" s="77"/>
      <c r="U284" s="72"/>
      <c r="V284" s="77"/>
      <c r="W284" s="72"/>
      <c r="X284" s="77"/>
      <c r="Y284" s="72"/>
      <c r="Z284" s="77"/>
      <c r="AA284" s="72"/>
      <c r="AB284" s="77"/>
      <c r="AC284" s="72"/>
      <c r="AD284" s="72"/>
      <c r="AE284" s="77"/>
      <c r="AF284" s="77"/>
      <c r="AG284" s="77"/>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row>
    <row r="285" spans="1:61" ht="15.75" customHeight="1">
      <c r="A285" s="72"/>
      <c r="B285" s="72"/>
      <c r="C285" s="72"/>
      <c r="D285" s="72"/>
      <c r="E285" s="72"/>
      <c r="F285" s="77"/>
      <c r="G285" s="72"/>
      <c r="H285" s="72"/>
      <c r="I285" s="72"/>
      <c r="J285" s="72"/>
      <c r="K285" s="72"/>
      <c r="L285" s="77"/>
      <c r="M285" s="72"/>
      <c r="N285" s="72"/>
      <c r="O285" s="72"/>
      <c r="P285" s="77"/>
      <c r="Q285" s="77"/>
      <c r="R285" s="77"/>
      <c r="S285" s="77"/>
      <c r="T285" s="77"/>
      <c r="U285" s="72"/>
      <c r="V285" s="77"/>
      <c r="W285" s="72"/>
      <c r="X285" s="77"/>
      <c r="Y285" s="72"/>
      <c r="Z285" s="77"/>
      <c r="AA285" s="72"/>
      <c r="AB285" s="77"/>
      <c r="AC285" s="72"/>
      <c r="AD285" s="72"/>
      <c r="AE285" s="77"/>
      <c r="AF285" s="77"/>
      <c r="AG285" s="77"/>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row>
    <row r="286" spans="1:61" ht="15.75" customHeight="1">
      <c r="A286" s="72"/>
      <c r="B286" s="72"/>
      <c r="C286" s="72"/>
      <c r="D286" s="72"/>
      <c r="E286" s="72"/>
      <c r="F286" s="77"/>
      <c r="G286" s="72"/>
      <c r="H286" s="72"/>
      <c r="I286" s="72"/>
      <c r="J286" s="72"/>
      <c r="K286" s="72"/>
      <c r="L286" s="77"/>
      <c r="M286" s="72"/>
      <c r="N286" s="72"/>
      <c r="O286" s="72"/>
      <c r="P286" s="77"/>
      <c r="Q286" s="77"/>
      <c r="R286" s="77"/>
      <c r="S286" s="77"/>
      <c r="T286" s="77"/>
      <c r="U286" s="72"/>
      <c r="V286" s="77"/>
      <c r="W286" s="72"/>
      <c r="X286" s="77"/>
      <c r="Y286" s="72"/>
      <c r="Z286" s="77"/>
      <c r="AA286" s="72"/>
      <c r="AB286" s="77"/>
      <c r="AC286" s="72"/>
      <c r="AD286" s="72"/>
      <c r="AE286" s="77"/>
      <c r="AF286" s="77"/>
      <c r="AG286" s="77"/>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row>
    <row r="287" spans="1:61" ht="15.75" customHeight="1">
      <c r="A287" s="72"/>
      <c r="B287" s="72"/>
      <c r="C287" s="72"/>
      <c r="D287" s="72"/>
      <c r="E287" s="72"/>
      <c r="F287" s="77"/>
      <c r="G287" s="72"/>
      <c r="H287" s="72"/>
      <c r="I287" s="72"/>
      <c r="J287" s="72"/>
      <c r="K287" s="72"/>
      <c r="L287" s="77"/>
      <c r="M287" s="72"/>
      <c r="N287" s="72"/>
      <c r="O287" s="72"/>
      <c r="P287" s="77"/>
      <c r="Q287" s="77"/>
      <c r="R287" s="77"/>
      <c r="S287" s="77"/>
      <c r="T287" s="77"/>
      <c r="U287" s="72"/>
      <c r="V287" s="77"/>
      <c r="W287" s="72"/>
      <c r="X287" s="77"/>
      <c r="Y287" s="72"/>
      <c r="Z287" s="77"/>
      <c r="AA287" s="72"/>
      <c r="AB287" s="77"/>
      <c r="AC287" s="72"/>
      <c r="AD287" s="72"/>
      <c r="AE287" s="77"/>
      <c r="AF287" s="77"/>
      <c r="AG287" s="77"/>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row>
    <row r="288" spans="1:61" ht="15.75" customHeight="1">
      <c r="A288" s="72"/>
      <c r="B288" s="72"/>
      <c r="C288" s="72"/>
      <c r="D288" s="72"/>
      <c r="E288" s="72"/>
      <c r="F288" s="77"/>
      <c r="G288" s="72"/>
      <c r="H288" s="72"/>
      <c r="I288" s="72"/>
      <c r="J288" s="72"/>
      <c r="K288" s="72"/>
      <c r="L288" s="77"/>
      <c r="M288" s="72"/>
      <c r="N288" s="72"/>
      <c r="O288" s="72"/>
      <c r="P288" s="77"/>
      <c r="Q288" s="77"/>
      <c r="R288" s="77"/>
      <c r="S288" s="77"/>
      <c r="T288" s="77"/>
      <c r="U288" s="72"/>
      <c r="V288" s="77"/>
      <c r="W288" s="72"/>
      <c r="X288" s="77"/>
      <c r="Y288" s="72"/>
      <c r="Z288" s="77"/>
      <c r="AA288" s="72"/>
      <c r="AB288" s="77"/>
      <c r="AC288" s="72"/>
      <c r="AD288" s="72"/>
      <c r="AE288" s="77"/>
      <c r="AF288" s="77"/>
      <c r="AG288" s="77"/>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row>
    <row r="289" spans="1:61" ht="15.75" customHeight="1">
      <c r="A289" s="72"/>
      <c r="B289" s="72"/>
      <c r="C289" s="72"/>
      <c r="D289" s="72"/>
      <c r="E289" s="72"/>
      <c r="F289" s="77"/>
      <c r="G289" s="72"/>
      <c r="H289" s="72"/>
      <c r="I289" s="72"/>
      <c r="J289" s="72"/>
      <c r="K289" s="72"/>
      <c r="L289" s="77"/>
      <c r="M289" s="72"/>
      <c r="N289" s="72"/>
      <c r="O289" s="72"/>
      <c r="P289" s="77"/>
      <c r="Q289" s="77"/>
      <c r="R289" s="77"/>
      <c r="S289" s="77"/>
      <c r="T289" s="77"/>
      <c r="U289" s="72"/>
      <c r="V289" s="77"/>
      <c r="W289" s="72"/>
      <c r="X289" s="77"/>
      <c r="Y289" s="72"/>
      <c r="Z289" s="77"/>
      <c r="AA289" s="72"/>
      <c r="AB289" s="77"/>
      <c r="AC289" s="72"/>
      <c r="AD289" s="72"/>
      <c r="AE289" s="77"/>
      <c r="AF289" s="77"/>
      <c r="AG289" s="77"/>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row>
    <row r="290" spans="1:61" ht="15.75" customHeight="1">
      <c r="A290" s="72"/>
      <c r="B290" s="72"/>
      <c r="C290" s="72"/>
      <c r="D290" s="72"/>
      <c r="E290" s="72"/>
      <c r="F290" s="77"/>
      <c r="G290" s="72"/>
      <c r="H290" s="72"/>
      <c r="I290" s="72"/>
      <c r="J290" s="72"/>
      <c r="K290" s="72"/>
      <c r="L290" s="77"/>
      <c r="M290" s="72"/>
      <c r="N290" s="72"/>
      <c r="O290" s="72"/>
      <c r="P290" s="77"/>
      <c r="Q290" s="77"/>
      <c r="R290" s="77"/>
      <c r="S290" s="77"/>
      <c r="T290" s="77"/>
      <c r="U290" s="72"/>
      <c r="V290" s="77"/>
      <c r="W290" s="72"/>
      <c r="X290" s="77"/>
      <c r="Y290" s="72"/>
      <c r="Z290" s="77"/>
      <c r="AA290" s="72"/>
      <c r="AB290" s="77"/>
      <c r="AC290" s="72"/>
      <c r="AD290" s="72"/>
      <c r="AE290" s="77"/>
      <c r="AF290" s="77"/>
      <c r="AG290" s="77"/>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row>
    <row r="291" spans="1:61" ht="15.75" customHeight="1">
      <c r="A291" s="72"/>
      <c r="B291" s="72"/>
      <c r="C291" s="72"/>
      <c r="D291" s="72"/>
      <c r="E291" s="72"/>
      <c r="F291" s="77"/>
      <c r="G291" s="72"/>
      <c r="H291" s="72"/>
      <c r="I291" s="72"/>
      <c r="J291" s="72"/>
      <c r="K291" s="72"/>
      <c r="L291" s="77"/>
      <c r="M291" s="72"/>
      <c r="N291" s="72"/>
      <c r="O291" s="72"/>
      <c r="P291" s="77"/>
      <c r="Q291" s="77"/>
      <c r="R291" s="77"/>
      <c r="S291" s="77"/>
      <c r="T291" s="77"/>
      <c r="U291" s="72"/>
      <c r="V291" s="77"/>
      <c r="W291" s="72"/>
      <c r="X291" s="77"/>
      <c r="Y291" s="72"/>
      <c r="Z291" s="77"/>
      <c r="AA291" s="72"/>
      <c r="AB291" s="77"/>
      <c r="AC291" s="72"/>
      <c r="AD291" s="72"/>
      <c r="AE291" s="77"/>
      <c r="AF291" s="77"/>
      <c r="AG291" s="77"/>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row>
    <row r="292" spans="1:61" ht="15.75" customHeight="1">
      <c r="A292" s="72"/>
      <c r="B292" s="72"/>
      <c r="C292" s="72"/>
      <c r="D292" s="72"/>
      <c r="E292" s="72"/>
      <c r="F292" s="77"/>
      <c r="G292" s="72"/>
      <c r="H292" s="72"/>
      <c r="I292" s="72"/>
      <c r="J292" s="72"/>
      <c r="K292" s="72"/>
      <c r="L292" s="77"/>
      <c r="M292" s="72"/>
      <c r="N292" s="72"/>
      <c r="O292" s="72"/>
      <c r="P292" s="77"/>
      <c r="Q292" s="77"/>
      <c r="R292" s="77"/>
      <c r="S292" s="77"/>
      <c r="T292" s="77"/>
      <c r="U292" s="72"/>
      <c r="V292" s="77"/>
      <c r="W292" s="72"/>
      <c r="X292" s="77"/>
      <c r="Y292" s="72"/>
      <c r="Z292" s="77"/>
      <c r="AA292" s="72"/>
      <c r="AB292" s="77"/>
      <c r="AC292" s="72"/>
      <c r="AD292" s="72"/>
      <c r="AE292" s="77"/>
      <c r="AF292" s="77"/>
      <c r="AG292" s="77"/>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row>
    <row r="293" spans="1:61" ht="15.75" customHeight="1">
      <c r="A293" s="72"/>
      <c r="B293" s="72"/>
      <c r="C293" s="72"/>
      <c r="D293" s="72"/>
      <c r="E293" s="72"/>
      <c r="F293" s="77"/>
      <c r="G293" s="72"/>
      <c r="H293" s="72"/>
      <c r="I293" s="72"/>
      <c r="J293" s="72"/>
      <c r="K293" s="72"/>
      <c r="L293" s="77"/>
      <c r="M293" s="72"/>
      <c r="N293" s="72"/>
      <c r="O293" s="72"/>
      <c r="P293" s="77"/>
      <c r="Q293" s="77"/>
      <c r="R293" s="77"/>
      <c r="S293" s="77"/>
      <c r="T293" s="77"/>
      <c r="U293" s="72"/>
      <c r="V293" s="77"/>
      <c r="W293" s="72"/>
      <c r="X293" s="77"/>
      <c r="Y293" s="72"/>
      <c r="Z293" s="77"/>
      <c r="AA293" s="72"/>
      <c r="AB293" s="77"/>
      <c r="AC293" s="72"/>
      <c r="AD293" s="72"/>
      <c r="AE293" s="77"/>
      <c r="AF293" s="77"/>
      <c r="AG293" s="77"/>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row>
    <row r="294" spans="1:61" ht="15.75" customHeight="1">
      <c r="A294" s="72"/>
      <c r="B294" s="72"/>
      <c r="C294" s="72"/>
      <c r="D294" s="72"/>
      <c r="E294" s="72"/>
      <c r="F294" s="77"/>
      <c r="G294" s="72"/>
      <c r="H294" s="72"/>
      <c r="I294" s="72"/>
      <c r="J294" s="72"/>
      <c r="K294" s="72"/>
      <c r="L294" s="77"/>
      <c r="M294" s="72"/>
      <c r="N294" s="72"/>
      <c r="O294" s="72"/>
      <c r="P294" s="77"/>
      <c r="Q294" s="77"/>
      <c r="R294" s="77"/>
      <c r="S294" s="77"/>
      <c r="T294" s="77"/>
      <c r="U294" s="72"/>
      <c r="V294" s="77"/>
      <c r="W294" s="72"/>
      <c r="X294" s="77"/>
      <c r="Y294" s="72"/>
      <c r="Z294" s="77"/>
      <c r="AA294" s="72"/>
      <c r="AB294" s="77"/>
      <c r="AC294" s="72"/>
      <c r="AD294" s="72"/>
      <c r="AE294" s="77"/>
      <c r="AF294" s="77"/>
      <c r="AG294" s="77"/>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row>
    <row r="295" spans="1:61" ht="15.75" customHeight="1">
      <c r="A295" s="72"/>
      <c r="B295" s="72"/>
      <c r="C295" s="72"/>
      <c r="D295" s="72"/>
      <c r="E295" s="72"/>
      <c r="F295" s="77"/>
      <c r="G295" s="72"/>
      <c r="H295" s="72"/>
      <c r="I295" s="72"/>
      <c r="J295" s="72"/>
      <c r="K295" s="72"/>
      <c r="L295" s="77"/>
      <c r="M295" s="72"/>
      <c r="N295" s="72"/>
      <c r="O295" s="72"/>
      <c r="P295" s="77"/>
      <c r="Q295" s="77"/>
      <c r="R295" s="77"/>
      <c r="S295" s="77"/>
      <c r="T295" s="77"/>
      <c r="U295" s="72"/>
      <c r="V295" s="77"/>
      <c r="W295" s="72"/>
      <c r="X295" s="77"/>
      <c r="Y295" s="72"/>
      <c r="Z295" s="77"/>
      <c r="AA295" s="72"/>
      <c r="AB295" s="77"/>
      <c r="AC295" s="72"/>
      <c r="AD295" s="72"/>
      <c r="AE295" s="77"/>
      <c r="AF295" s="77"/>
      <c r="AG295" s="77"/>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row>
    <row r="296" spans="1:61" ht="15.75" customHeight="1">
      <c r="A296" s="72"/>
      <c r="B296" s="72"/>
      <c r="C296" s="72"/>
      <c r="D296" s="72"/>
      <c r="E296" s="72"/>
      <c r="F296" s="77"/>
      <c r="G296" s="72"/>
      <c r="H296" s="72"/>
      <c r="I296" s="72"/>
      <c r="J296" s="72"/>
      <c r="K296" s="72"/>
      <c r="L296" s="77"/>
      <c r="M296" s="72"/>
      <c r="N296" s="72"/>
      <c r="O296" s="72"/>
      <c r="P296" s="77"/>
      <c r="Q296" s="77"/>
      <c r="R296" s="77"/>
      <c r="S296" s="77"/>
      <c r="T296" s="77"/>
      <c r="U296" s="72"/>
      <c r="V296" s="77"/>
      <c r="W296" s="72"/>
      <c r="X296" s="77"/>
      <c r="Y296" s="72"/>
      <c r="Z296" s="77"/>
      <c r="AA296" s="72"/>
      <c r="AB296" s="77"/>
      <c r="AC296" s="72"/>
      <c r="AD296" s="72"/>
      <c r="AE296" s="77"/>
      <c r="AF296" s="77"/>
      <c r="AG296" s="77"/>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row>
    <row r="297" spans="1:61" ht="15.75" customHeight="1">
      <c r="A297" s="72"/>
      <c r="B297" s="72"/>
      <c r="C297" s="72"/>
      <c r="D297" s="72"/>
      <c r="E297" s="72"/>
      <c r="F297" s="77"/>
      <c r="G297" s="72"/>
      <c r="H297" s="72"/>
      <c r="I297" s="72"/>
      <c r="J297" s="72"/>
      <c r="K297" s="72"/>
      <c r="L297" s="77"/>
      <c r="M297" s="72"/>
      <c r="N297" s="72"/>
      <c r="O297" s="72"/>
      <c r="P297" s="77"/>
      <c r="Q297" s="77"/>
      <c r="R297" s="77"/>
      <c r="S297" s="77"/>
      <c r="T297" s="77"/>
      <c r="U297" s="72"/>
      <c r="V297" s="77"/>
      <c r="W297" s="72"/>
      <c r="X297" s="77"/>
      <c r="Y297" s="72"/>
      <c r="Z297" s="77"/>
      <c r="AA297" s="72"/>
      <c r="AB297" s="77"/>
      <c r="AC297" s="72"/>
      <c r="AD297" s="72"/>
      <c r="AE297" s="77"/>
      <c r="AF297" s="77"/>
      <c r="AG297" s="77"/>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row>
    <row r="298" spans="1:61" ht="15.75" customHeight="1">
      <c r="A298" s="72"/>
      <c r="B298" s="72"/>
      <c r="C298" s="72"/>
      <c r="D298" s="72"/>
      <c r="E298" s="72"/>
      <c r="F298" s="77"/>
      <c r="G298" s="72"/>
      <c r="H298" s="72"/>
      <c r="I298" s="72"/>
      <c r="J298" s="72"/>
      <c r="K298" s="72"/>
      <c r="L298" s="77"/>
      <c r="M298" s="72"/>
      <c r="N298" s="72"/>
      <c r="O298" s="72"/>
      <c r="P298" s="77"/>
      <c r="Q298" s="77"/>
      <c r="R298" s="77"/>
      <c r="S298" s="77"/>
      <c r="T298" s="77"/>
      <c r="U298" s="72"/>
      <c r="V298" s="77"/>
      <c r="W298" s="72"/>
      <c r="X298" s="77"/>
      <c r="Y298" s="72"/>
      <c r="Z298" s="77"/>
      <c r="AA298" s="72"/>
      <c r="AB298" s="77"/>
      <c r="AC298" s="72"/>
      <c r="AD298" s="72"/>
      <c r="AE298" s="77"/>
      <c r="AF298" s="77"/>
      <c r="AG298" s="77"/>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row>
    <row r="299" spans="1:61" ht="15.75" customHeight="1">
      <c r="A299" s="72"/>
      <c r="B299" s="72"/>
      <c r="C299" s="72"/>
      <c r="D299" s="72"/>
      <c r="E299" s="72"/>
      <c r="F299" s="77"/>
      <c r="G299" s="72"/>
      <c r="H299" s="72"/>
      <c r="I299" s="72"/>
      <c r="J299" s="72"/>
      <c r="K299" s="72"/>
      <c r="L299" s="77"/>
      <c r="M299" s="72"/>
      <c r="N299" s="72"/>
      <c r="O299" s="72"/>
      <c r="P299" s="77"/>
      <c r="Q299" s="77"/>
      <c r="R299" s="77"/>
      <c r="S299" s="77"/>
      <c r="T299" s="77"/>
      <c r="U299" s="72"/>
      <c r="V299" s="77"/>
      <c r="W299" s="72"/>
      <c r="X299" s="77"/>
      <c r="Y299" s="72"/>
      <c r="Z299" s="77"/>
      <c r="AA299" s="72"/>
      <c r="AB299" s="77"/>
      <c r="AC299" s="72"/>
      <c r="AD299" s="72"/>
      <c r="AE299" s="77"/>
      <c r="AF299" s="77"/>
      <c r="AG299" s="77"/>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row>
    <row r="300" spans="1:61" ht="15.75" customHeight="1">
      <c r="A300" s="72"/>
      <c r="B300" s="72"/>
      <c r="C300" s="72"/>
      <c r="D300" s="72"/>
      <c r="E300" s="72"/>
      <c r="F300" s="77"/>
      <c r="G300" s="72"/>
      <c r="H300" s="72"/>
      <c r="I300" s="72"/>
      <c r="J300" s="72"/>
      <c r="K300" s="72"/>
      <c r="L300" s="77"/>
      <c r="M300" s="72"/>
      <c r="N300" s="72"/>
      <c r="O300" s="72"/>
      <c r="P300" s="77"/>
      <c r="Q300" s="77"/>
      <c r="R300" s="77"/>
      <c r="S300" s="77"/>
      <c r="T300" s="77"/>
      <c r="U300" s="72"/>
      <c r="V300" s="77"/>
      <c r="W300" s="72"/>
      <c r="X300" s="77"/>
      <c r="Y300" s="72"/>
      <c r="Z300" s="77"/>
      <c r="AA300" s="72"/>
      <c r="AB300" s="77"/>
      <c r="AC300" s="72"/>
      <c r="AD300" s="72"/>
      <c r="AE300" s="77"/>
      <c r="AF300" s="77"/>
      <c r="AG300" s="77"/>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row>
    <row r="301" spans="1:61" ht="15.75" customHeight="1">
      <c r="A301" s="72"/>
      <c r="B301" s="72"/>
      <c r="C301" s="72"/>
      <c r="D301" s="72"/>
      <c r="E301" s="72"/>
      <c r="F301" s="77"/>
      <c r="G301" s="72"/>
      <c r="H301" s="72"/>
      <c r="I301" s="72"/>
      <c r="J301" s="72"/>
      <c r="K301" s="72"/>
      <c r="L301" s="77"/>
      <c r="M301" s="72"/>
      <c r="N301" s="72"/>
      <c r="O301" s="72"/>
      <c r="P301" s="77"/>
      <c r="Q301" s="77"/>
      <c r="R301" s="77"/>
      <c r="S301" s="77"/>
      <c r="T301" s="77"/>
      <c r="U301" s="72"/>
      <c r="V301" s="77"/>
      <c r="W301" s="72"/>
      <c r="X301" s="77"/>
      <c r="Y301" s="72"/>
      <c r="Z301" s="77"/>
      <c r="AA301" s="72"/>
      <c r="AB301" s="77"/>
      <c r="AC301" s="72"/>
      <c r="AD301" s="72"/>
      <c r="AE301" s="77"/>
      <c r="AF301" s="77"/>
      <c r="AG301" s="77"/>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row>
    <row r="302" spans="1:61" ht="15.75" customHeight="1">
      <c r="A302" s="72"/>
      <c r="B302" s="72"/>
      <c r="C302" s="72"/>
      <c r="D302" s="72"/>
      <c r="E302" s="72"/>
      <c r="F302" s="77"/>
      <c r="G302" s="72"/>
      <c r="H302" s="72"/>
      <c r="I302" s="72"/>
      <c r="J302" s="72"/>
      <c r="K302" s="72"/>
      <c r="L302" s="77"/>
      <c r="M302" s="72"/>
      <c r="N302" s="72"/>
      <c r="O302" s="72"/>
      <c r="P302" s="77"/>
      <c r="Q302" s="77"/>
      <c r="R302" s="77"/>
      <c r="S302" s="77"/>
      <c r="T302" s="77"/>
      <c r="U302" s="72"/>
      <c r="V302" s="77"/>
      <c r="W302" s="72"/>
      <c r="X302" s="77"/>
      <c r="Y302" s="72"/>
      <c r="Z302" s="77"/>
      <c r="AA302" s="72"/>
      <c r="AB302" s="77"/>
      <c r="AC302" s="72"/>
      <c r="AD302" s="72"/>
      <c r="AE302" s="77"/>
      <c r="AF302" s="77"/>
      <c r="AG302" s="77"/>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row>
    <row r="303" spans="1:61" ht="15.75" customHeight="1">
      <c r="A303" s="72"/>
      <c r="B303" s="72"/>
      <c r="C303" s="72"/>
      <c r="D303" s="72"/>
      <c r="E303" s="72"/>
      <c r="F303" s="77"/>
      <c r="G303" s="72"/>
      <c r="H303" s="72"/>
      <c r="I303" s="72"/>
      <c r="J303" s="72"/>
      <c r="K303" s="72"/>
      <c r="L303" s="77"/>
      <c r="M303" s="72"/>
      <c r="N303" s="72"/>
      <c r="O303" s="72"/>
      <c r="P303" s="77"/>
      <c r="Q303" s="77"/>
      <c r="R303" s="77"/>
      <c r="S303" s="77"/>
      <c r="T303" s="77"/>
      <c r="U303" s="72"/>
      <c r="V303" s="77"/>
      <c r="W303" s="72"/>
      <c r="X303" s="77"/>
      <c r="Y303" s="72"/>
      <c r="Z303" s="77"/>
      <c r="AA303" s="72"/>
      <c r="AB303" s="77"/>
      <c r="AC303" s="72"/>
      <c r="AD303" s="72"/>
      <c r="AE303" s="77"/>
      <c r="AF303" s="77"/>
      <c r="AG303" s="77"/>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row>
    <row r="304" spans="1:61" ht="15.75" customHeight="1">
      <c r="A304" s="72"/>
      <c r="B304" s="72"/>
      <c r="C304" s="72"/>
      <c r="D304" s="72"/>
      <c r="E304" s="72"/>
      <c r="F304" s="77"/>
      <c r="G304" s="72"/>
      <c r="H304" s="72"/>
      <c r="I304" s="72"/>
      <c r="J304" s="72"/>
      <c r="K304" s="72"/>
      <c r="L304" s="77"/>
      <c r="M304" s="72"/>
      <c r="N304" s="72"/>
      <c r="O304" s="72"/>
      <c r="P304" s="77"/>
      <c r="Q304" s="77"/>
      <c r="R304" s="77"/>
      <c r="S304" s="77"/>
      <c r="T304" s="77"/>
      <c r="U304" s="72"/>
      <c r="V304" s="77"/>
      <c r="W304" s="72"/>
      <c r="X304" s="77"/>
      <c r="Y304" s="72"/>
      <c r="Z304" s="77"/>
      <c r="AA304" s="72"/>
      <c r="AB304" s="77"/>
      <c r="AC304" s="72"/>
      <c r="AD304" s="72"/>
      <c r="AE304" s="77"/>
      <c r="AF304" s="77"/>
      <c r="AG304" s="77"/>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row>
    <row r="305" spans="1:61" ht="15.75" customHeight="1">
      <c r="A305" s="72"/>
      <c r="B305" s="72"/>
      <c r="C305" s="72"/>
      <c r="D305" s="72"/>
      <c r="E305" s="72"/>
      <c r="F305" s="77"/>
      <c r="G305" s="72"/>
      <c r="H305" s="72"/>
      <c r="I305" s="72"/>
      <c r="J305" s="72"/>
      <c r="K305" s="72"/>
      <c r="L305" s="77"/>
      <c r="M305" s="72"/>
      <c r="N305" s="72"/>
      <c r="O305" s="72"/>
      <c r="P305" s="77"/>
      <c r="Q305" s="77"/>
      <c r="R305" s="77"/>
      <c r="S305" s="77"/>
      <c r="T305" s="77"/>
      <c r="U305" s="72"/>
      <c r="V305" s="77"/>
      <c r="W305" s="72"/>
      <c r="X305" s="77"/>
      <c r="Y305" s="72"/>
      <c r="Z305" s="77"/>
      <c r="AA305" s="72"/>
      <c r="AB305" s="77"/>
      <c r="AC305" s="72"/>
      <c r="AD305" s="72"/>
      <c r="AE305" s="77"/>
      <c r="AF305" s="77"/>
      <c r="AG305" s="77"/>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row>
    <row r="306" spans="1:61" ht="15.75" customHeight="1">
      <c r="A306" s="72"/>
      <c r="B306" s="72"/>
      <c r="C306" s="72"/>
      <c r="D306" s="72"/>
      <c r="E306" s="72"/>
      <c r="F306" s="77"/>
      <c r="G306" s="72"/>
      <c r="H306" s="72"/>
      <c r="I306" s="72"/>
      <c r="J306" s="72"/>
      <c r="K306" s="72"/>
      <c r="L306" s="77"/>
      <c r="M306" s="72"/>
      <c r="N306" s="72"/>
      <c r="O306" s="72"/>
      <c r="P306" s="77"/>
      <c r="Q306" s="77"/>
      <c r="R306" s="77"/>
      <c r="S306" s="77"/>
      <c r="T306" s="77"/>
      <c r="U306" s="72"/>
      <c r="V306" s="77"/>
      <c r="W306" s="72"/>
      <c r="X306" s="77"/>
      <c r="Y306" s="72"/>
      <c r="Z306" s="77"/>
      <c r="AA306" s="72"/>
      <c r="AB306" s="77"/>
      <c r="AC306" s="72"/>
      <c r="AD306" s="72"/>
      <c r="AE306" s="77"/>
      <c r="AF306" s="77"/>
      <c r="AG306" s="77"/>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row>
    <row r="307" spans="1:61" ht="15.75" customHeight="1">
      <c r="A307" s="72"/>
      <c r="B307" s="72"/>
      <c r="C307" s="72"/>
      <c r="D307" s="72"/>
      <c r="E307" s="72"/>
      <c r="F307" s="77"/>
      <c r="G307" s="72"/>
      <c r="H307" s="72"/>
      <c r="I307" s="72"/>
      <c r="J307" s="72"/>
      <c r="K307" s="72"/>
      <c r="L307" s="77"/>
      <c r="M307" s="72"/>
      <c r="N307" s="72"/>
      <c r="O307" s="72"/>
      <c r="P307" s="77"/>
      <c r="Q307" s="77"/>
      <c r="R307" s="77"/>
      <c r="S307" s="77"/>
      <c r="T307" s="77"/>
      <c r="U307" s="72"/>
      <c r="V307" s="77"/>
      <c r="W307" s="72"/>
      <c r="X307" s="77"/>
      <c r="Y307" s="72"/>
      <c r="Z307" s="77"/>
      <c r="AA307" s="72"/>
      <c r="AB307" s="77"/>
      <c r="AC307" s="72"/>
      <c r="AD307" s="72"/>
      <c r="AE307" s="77"/>
      <c r="AF307" s="77"/>
      <c r="AG307" s="77"/>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row>
    <row r="308" spans="1:61" ht="15.75" customHeight="1">
      <c r="A308" s="72"/>
      <c r="B308" s="72"/>
      <c r="C308" s="72"/>
      <c r="D308" s="72"/>
      <c r="E308" s="72"/>
      <c r="F308" s="77"/>
      <c r="G308" s="72"/>
      <c r="H308" s="72"/>
      <c r="I308" s="72"/>
      <c r="J308" s="72"/>
      <c r="K308" s="72"/>
      <c r="L308" s="77"/>
      <c r="M308" s="72"/>
      <c r="N308" s="72"/>
      <c r="O308" s="72"/>
      <c r="P308" s="77"/>
      <c r="Q308" s="77"/>
      <c r="R308" s="77"/>
      <c r="S308" s="77"/>
      <c r="T308" s="77"/>
      <c r="U308" s="72"/>
      <c r="V308" s="77"/>
      <c r="W308" s="72"/>
      <c r="X308" s="77"/>
      <c r="Y308" s="72"/>
      <c r="Z308" s="77"/>
      <c r="AA308" s="72"/>
      <c r="AB308" s="77"/>
      <c r="AC308" s="72"/>
      <c r="AD308" s="72"/>
      <c r="AE308" s="77"/>
      <c r="AF308" s="77"/>
      <c r="AG308" s="77"/>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row>
    <row r="309" spans="1:61" ht="15.75" customHeight="1">
      <c r="A309" s="72"/>
      <c r="B309" s="72"/>
      <c r="C309" s="72"/>
      <c r="D309" s="72"/>
      <c r="E309" s="72"/>
      <c r="F309" s="77"/>
      <c r="G309" s="72"/>
      <c r="H309" s="72"/>
      <c r="I309" s="72"/>
      <c r="J309" s="72"/>
      <c r="K309" s="72"/>
      <c r="L309" s="77"/>
      <c r="M309" s="72"/>
      <c r="N309" s="72"/>
      <c r="O309" s="72"/>
      <c r="P309" s="77"/>
      <c r="Q309" s="77"/>
      <c r="R309" s="77"/>
      <c r="S309" s="77"/>
      <c r="T309" s="77"/>
      <c r="U309" s="72"/>
      <c r="V309" s="77"/>
      <c r="W309" s="72"/>
      <c r="X309" s="77"/>
      <c r="Y309" s="72"/>
      <c r="Z309" s="77"/>
      <c r="AA309" s="72"/>
      <c r="AB309" s="77"/>
      <c r="AC309" s="72"/>
      <c r="AD309" s="72"/>
      <c r="AE309" s="77"/>
      <c r="AF309" s="77"/>
      <c r="AG309" s="77"/>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row>
    <row r="310" spans="1:61" ht="15.75" customHeight="1">
      <c r="A310" s="72"/>
      <c r="B310" s="72"/>
      <c r="C310" s="72"/>
      <c r="D310" s="72"/>
      <c r="E310" s="72"/>
      <c r="F310" s="77"/>
      <c r="G310" s="72"/>
      <c r="H310" s="72"/>
      <c r="I310" s="72"/>
      <c r="J310" s="72"/>
      <c r="K310" s="72"/>
      <c r="L310" s="77"/>
      <c r="M310" s="72"/>
      <c r="N310" s="72"/>
      <c r="O310" s="72"/>
      <c r="P310" s="77"/>
      <c r="Q310" s="77"/>
      <c r="R310" s="77"/>
      <c r="S310" s="77"/>
      <c r="T310" s="77"/>
      <c r="U310" s="72"/>
      <c r="V310" s="77"/>
      <c r="W310" s="72"/>
      <c r="X310" s="77"/>
      <c r="Y310" s="72"/>
      <c r="Z310" s="77"/>
      <c r="AA310" s="72"/>
      <c r="AB310" s="77"/>
      <c r="AC310" s="72"/>
      <c r="AD310" s="72"/>
      <c r="AE310" s="77"/>
      <c r="AF310" s="77"/>
      <c r="AG310" s="77"/>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row>
    <row r="311" spans="1:61" ht="15.75" customHeight="1">
      <c r="A311" s="72"/>
      <c r="B311" s="72"/>
      <c r="C311" s="72"/>
      <c r="D311" s="72"/>
      <c r="E311" s="72"/>
      <c r="F311" s="77"/>
      <c r="G311" s="72"/>
      <c r="H311" s="72"/>
      <c r="I311" s="72"/>
      <c r="J311" s="72"/>
      <c r="K311" s="72"/>
      <c r="L311" s="77"/>
      <c r="M311" s="72"/>
      <c r="N311" s="72"/>
      <c r="O311" s="72"/>
      <c r="P311" s="77"/>
      <c r="Q311" s="77"/>
      <c r="R311" s="77"/>
      <c r="S311" s="77"/>
      <c r="T311" s="77"/>
      <c r="U311" s="72"/>
      <c r="V311" s="77"/>
      <c r="W311" s="72"/>
      <c r="X311" s="77"/>
      <c r="Y311" s="72"/>
      <c r="Z311" s="77"/>
      <c r="AA311" s="72"/>
      <c r="AB311" s="77"/>
      <c r="AC311" s="72"/>
      <c r="AD311" s="72"/>
      <c r="AE311" s="77"/>
      <c r="AF311" s="77"/>
      <c r="AG311" s="77"/>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row>
    <row r="312" spans="1:61" ht="15.75" customHeight="1">
      <c r="A312" s="72"/>
      <c r="B312" s="72"/>
      <c r="C312" s="72"/>
      <c r="D312" s="72"/>
      <c r="E312" s="72"/>
      <c r="F312" s="77"/>
      <c r="G312" s="72"/>
      <c r="H312" s="72"/>
      <c r="I312" s="72"/>
      <c r="J312" s="72"/>
      <c r="K312" s="72"/>
      <c r="L312" s="77"/>
      <c r="M312" s="72"/>
      <c r="N312" s="72"/>
      <c r="O312" s="72"/>
      <c r="P312" s="77"/>
      <c r="Q312" s="77"/>
      <c r="R312" s="77"/>
      <c r="S312" s="77"/>
      <c r="T312" s="77"/>
      <c r="U312" s="72"/>
      <c r="V312" s="77"/>
      <c r="W312" s="72"/>
      <c r="X312" s="77"/>
      <c r="Y312" s="72"/>
      <c r="Z312" s="77"/>
      <c r="AA312" s="72"/>
      <c r="AB312" s="77"/>
      <c r="AC312" s="72"/>
      <c r="AD312" s="72"/>
      <c r="AE312" s="77"/>
      <c r="AF312" s="77"/>
      <c r="AG312" s="77"/>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row>
    <row r="313" spans="1:61" ht="15.75" customHeight="1">
      <c r="A313" s="72"/>
      <c r="B313" s="72"/>
      <c r="C313" s="72"/>
      <c r="D313" s="72"/>
      <c r="E313" s="72"/>
      <c r="F313" s="77"/>
      <c r="G313" s="72"/>
      <c r="H313" s="72"/>
      <c r="I313" s="72"/>
      <c r="J313" s="72"/>
      <c r="K313" s="72"/>
      <c r="L313" s="77"/>
      <c r="M313" s="72"/>
      <c r="N313" s="72"/>
      <c r="O313" s="72"/>
      <c r="P313" s="77"/>
      <c r="Q313" s="77"/>
      <c r="R313" s="77"/>
      <c r="S313" s="77"/>
      <c r="T313" s="77"/>
      <c r="U313" s="72"/>
      <c r="V313" s="77"/>
      <c r="W313" s="72"/>
      <c r="X313" s="77"/>
      <c r="Y313" s="72"/>
      <c r="Z313" s="77"/>
      <c r="AA313" s="72"/>
      <c r="AB313" s="77"/>
      <c r="AC313" s="72"/>
      <c r="AD313" s="72"/>
      <c r="AE313" s="77"/>
      <c r="AF313" s="77"/>
      <c r="AG313" s="77"/>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row>
    <row r="314" spans="1:61" ht="15.75" customHeight="1">
      <c r="A314" s="72"/>
      <c r="B314" s="72"/>
      <c r="C314" s="72"/>
      <c r="D314" s="72"/>
      <c r="E314" s="72"/>
      <c r="F314" s="77"/>
      <c r="G314" s="72"/>
      <c r="H314" s="72"/>
      <c r="I314" s="72"/>
      <c r="J314" s="72"/>
      <c r="K314" s="72"/>
      <c r="L314" s="77"/>
      <c r="M314" s="72"/>
      <c r="N314" s="72"/>
      <c r="O314" s="72"/>
      <c r="P314" s="77"/>
      <c r="Q314" s="77"/>
      <c r="R314" s="77"/>
      <c r="S314" s="77"/>
      <c r="T314" s="77"/>
      <c r="U314" s="72"/>
      <c r="V314" s="77"/>
      <c r="W314" s="72"/>
      <c r="X314" s="77"/>
      <c r="Y314" s="72"/>
      <c r="Z314" s="77"/>
      <c r="AA314" s="72"/>
      <c r="AB314" s="77"/>
      <c r="AC314" s="72"/>
      <c r="AD314" s="72"/>
      <c r="AE314" s="77"/>
      <c r="AF314" s="77"/>
      <c r="AG314" s="77"/>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row>
    <row r="315" spans="1:61" ht="15.75" customHeight="1">
      <c r="A315" s="72"/>
      <c r="B315" s="72"/>
      <c r="C315" s="72"/>
      <c r="D315" s="72"/>
      <c r="E315" s="72"/>
      <c r="F315" s="77"/>
      <c r="G315" s="72"/>
      <c r="H315" s="72"/>
      <c r="I315" s="72"/>
      <c r="J315" s="72"/>
      <c r="K315" s="72"/>
      <c r="L315" s="77"/>
      <c r="M315" s="72"/>
      <c r="N315" s="72"/>
      <c r="O315" s="72"/>
      <c r="P315" s="77"/>
      <c r="Q315" s="77"/>
      <c r="R315" s="77"/>
      <c r="S315" s="77"/>
      <c r="T315" s="77"/>
      <c r="U315" s="72"/>
      <c r="V315" s="77"/>
      <c r="W315" s="72"/>
      <c r="X315" s="77"/>
      <c r="Y315" s="72"/>
      <c r="Z315" s="77"/>
      <c r="AA315" s="72"/>
      <c r="AB315" s="77"/>
      <c r="AC315" s="72"/>
      <c r="AD315" s="72"/>
      <c r="AE315" s="77"/>
      <c r="AF315" s="77"/>
      <c r="AG315" s="77"/>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row>
    <row r="316" spans="1:61" ht="15.75" customHeight="1">
      <c r="A316" s="72"/>
      <c r="B316" s="72"/>
      <c r="C316" s="72"/>
      <c r="D316" s="72"/>
      <c r="E316" s="72"/>
      <c r="F316" s="77"/>
      <c r="G316" s="72"/>
      <c r="H316" s="72"/>
      <c r="I316" s="72"/>
      <c r="J316" s="72"/>
      <c r="K316" s="72"/>
      <c r="L316" s="77"/>
      <c r="M316" s="72"/>
      <c r="N316" s="72"/>
      <c r="O316" s="72"/>
      <c r="P316" s="77"/>
      <c r="Q316" s="77"/>
      <c r="R316" s="77"/>
      <c r="S316" s="77"/>
      <c r="T316" s="77"/>
      <c r="U316" s="72"/>
      <c r="V316" s="77"/>
      <c r="W316" s="72"/>
      <c r="X316" s="77"/>
      <c r="Y316" s="72"/>
      <c r="Z316" s="77"/>
      <c r="AA316" s="72"/>
      <c r="AB316" s="77"/>
      <c r="AC316" s="72"/>
      <c r="AD316" s="72"/>
      <c r="AE316" s="77"/>
      <c r="AF316" s="77"/>
      <c r="AG316" s="77"/>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row>
    <row r="317" spans="1:61" ht="15.75" customHeight="1">
      <c r="A317" s="72"/>
      <c r="B317" s="72"/>
      <c r="C317" s="72"/>
      <c r="D317" s="72"/>
      <c r="E317" s="72"/>
      <c r="F317" s="77"/>
      <c r="G317" s="72"/>
      <c r="H317" s="72"/>
      <c r="I317" s="72"/>
      <c r="J317" s="72"/>
      <c r="K317" s="72"/>
      <c r="L317" s="77"/>
      <c r="M317" s="72"/>
      <c r="N317" s="72"/>
      <c r="O317" s="72"/>
      <c r="P317" s="77"/>
      <c r="Q317" s="77"/>
      <c r="R317" s="77"/>
      <c r="S317" s="77"/>
      <c r="T317" s="77"/>
      <c r="U317" s="72"/>
      <c r="V317" s="77"/>
      <c r="W317" s="72"/>
      <c r="X317" s="77"/>
      <c r="Y317" s="72"/>
      <c r="Z317" s="77"/>
      <c r="AA317" s="72"/>
      <c r="AB317" s="77"/>
      <c r="AC317" s="72"/>
      <c r="AD317" s="72"/>
      <c r="AE317" s="77"/>
      <c r="AF317" s="77"/>
      <c r="AG317" s="77"/>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row>
    <row r="318" spans="1:61" ht="15.75" customHeight="1">
      <c r="A318" s="72"/>
      <c r="B318" s="72"/>
      <c r="C318" s="72"/>
      <c r="D318" s="72"/>
      <c r="E318" s="72"/>
      <c r="F318" s="77"/>
      <c r="G318" s="72"/>
      <c r="H318" s="72"/>
      <c r="I318" s="72"/>
      <c r="J318" s="72"/>
      <c r="K318" s="72"/>
      <c r="L318" s="77"/>
      <c r="M318" s="72"/>
      <c r="N318" s="72"/>
      <c r="O318" s="72"/>
      <c r="P318" s="77"/>
      <c r="Q318" s="77"/>
      <c r="R318" s="77"/>
      <c r="S318" s="77"/>
      <c r="T318" s="77"/>
      <c r="U318" s="72"/>
      <c r="V318" s="77"/>
      <c r="W318" s="72"/>
      <c r="X318" s="77"/>
      <c r="Y318" s="72"/>
      <c r="Z318" s="77"/>
      <c r="AA318" s="72"/>
      <c r="AB318" s="77"/>
      <c r="AC318" s="72"/>
      <c r="AD318" s="72"/>
      <c r="AE318" s="77"/>
      <c r="AF318" s="77"/>
      <c r="AG318" s="77"/>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row>
    <row r="319" spans="1:61" ht="15.75" customHeight="1">
      <c r="A319" s="72"/>
      <c r="B319" s="72"/>
      <c r="C319" s="72"/>
      <c r="D319" s="72"/>
      <c r="E319" s="72"/>
      <c r="F319" s="77"/>
      <c r="G319" s="72"/>
      <c r="H319" s="72"/>
      <c r="I319" s="72"/>
      <c r="J319" s="72"/>
      <c r="K319" s="72"/>
      <c r="L319" s="77"/>
      <c r="M319" s="72"/>
      <c r="N319" s="72"/>
      <c r="O319" s="72"/>
      <c r="P319" s="77"/>
      <c r="Q319" s="77"/>
      <c r="R319" s="77"/>
      <c r="S319" s="77"/>
      <c r="T319" s="77"/>
      <c r="U319" s="72"/>
      <c r="V319" s="77"/>
      <c r="W319" s="72"/>
      <c r="X319" s="77"/>
      <c r="Y319" s="72"/>
      <c r="Z319" s="77"/>
      <c r="AA319" s="72"/>
      <c r="AB319" s="77"/>
      <c r="AC319" s="72"/>
      <c r="AD319" s="72"/>
      <c r="AE319" s="77"/>
      <c r="AF319" s="77"/>
      <c r="AG319" s="77"/>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row>
    <row r="320" spans="1:61" ht="15.75" customHeight="1">
      <c r="A320" s="72"/>
      <c r="B320" s="72"/>
      <c r="C320" s="72"/>
      <c r="D320" s="72"/>
      <c r="E320" s="72"/>
      <c r="F320" s="77"/>
      <c r="G320" s="72"/>
      <c r="H320" s="72"/>
      <c r="I320" s="72"/>
      <c r="J320" s="72"/>
      <c r="K320" s="72"/>
      <c r="L320" s="77"/>
      <c r="M320" s="72"/>
      <c r="N320" s="72"/>
      <c r="O320" s="72"/>
      <c r="P320" s="77"/>
      <c r="Q320" s="77"/>
      <c r="R320" s="77"/>
      <c r="S320" s="77"/>
      <c r="T320" s="77"/>
      <c r="U320" s="72"/>
      <c r="V320" s="77"/>
      <c r="W320" s="72"/>
      <c r="X320" s="77"/>
      <c r="Y320" s="72"/>
      <c r="Z320" s="77"/>
      <c r="AA320" s="72"/>
      <c r="AB320" s="77"/>
      <c r="AC320" s="72"/>
      <c r="AD320" s="72"/>
      <c r="AE320" s="77"/>
      <c r="AF320" s="77"/>
      <c r="AG320" s="77"/>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row>
    <row r="321" spans="1:61" ht="15.75" customHeight="1">
      <c r="A321" s="72"/>
      <c r="B321" s="72"/>
      <c r="C321" s="72"/>
      <c r="D321" s="72"/>
      <c r="E321" s="72"/>
      <c r="F321" s="77"/>
      <c r="G321" s="72"/>
      <c r="H321" s="72"/>
      <c r="I321" s="72"/>
      <c r="J321" s="72"/>
      <c r="K321" s="72"/>
      <c r="L321" s="77"/>
      <c r="M321" s="72"/>
      <c r="N321" s="72"/>
      <c r="O321" s="72"/>
      <c r="P321" s="77"/>
      <c r="Q321" s="77"/>
      <c r="R321" s="77"/>
      <c r="S321" s="77"/>
      <c r="T321" s="77"/>
      <c r="U321" s="72"/>
      <c r="V321" s="77"/>
      <c r="W321" s="72"/>
      <c r="X321" s="77"/>
      <c r="Y321" s="72"/>
      <c r="Z321" s="77"/>
      <c r="AA321" s="72"/>
      <c r="AB321" s="77"/>
      <c r="AC321" s="72"/>
      <c r="AD321" s="72"/>
      <c r="AE321" s="77"/>
      <c r="AF321" s="77"/>
      <c r="AG321" s="77"/>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row>
    <row r="322" spans="1:61" ht="15.75" customHeight="1">
      <c r="A322" s="72"/>
      <c r="B322" s="72"/>
      <c r="C322" s="72"/>
      <c r="D322" s="72"/>
      <c r="E322" s="72"/>
      <c r="F322" s="77"/>
      <c r="G322" s="72"/>
      <c r="H322" s="72"/>
      <c r="I322" s="72"/>
      <c r="J322" s="72"/>
      <c r="K322" s="72"/>
      <c r="L322" s="77"/>
      <c r="M322" s="72"/>
      <c r="N322" s="72"/>
      <c r="O322" s="72"/>
      <c r="P322" s="77"/>
      <c r="Q322" s="77"/>
      <c r="R322" s="77"/>
      <c r="S322" s="77"/>
      <c r="T322" s="77"/>
      <c r="U322" s="72"/>
      <c r="V322" s="77"/>
      <c r="W322" s="72"/>
      <c r="X322" s="77"/>
      <c r="Y322" s="72"/>
      <c r="Z322" s="77"/>
      <c r="AA322" s="72"/>
      <c r="AB322" s="77"/>
      <c r="AC322" s="72"/>
      <c r="AD322" s="72"/>
      <c r="AE322" s="77"/>
      <c r="AF322" s="77"/>
      <c r="AG322" s="77"/>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row>
    <row r="323" spans="1:61" ht="15.75" customHeight="1">
      <c r="A323" s="72"/>
      <c r="B323" s="72"/>
      <c r="C323" s="72"/>
      <c r="D323" s="72"/>
      <c r="E323" s="72"/>
      <c r="F323" s="77"/>
      <c r="G323" s="72"/>
      <c r="H323" s="72"/>
      <c r="I323" s="72"/>
      <c r="J323" s="72"/>
      <c r="K323" s="72"/>
      <c r="L323" s="77"/>
      <c r="M323" s="72"/>
      <c r="N323" s="72"/>
      <c r="O323" s="72"/>
      <c r="P323" s="77"/>
      <c r="Q323" s="77"/>
      <c r="R323" s="77"/>
      <c r="S323" s="77"/>
      <c r="T323" s="77"/>
      <c r="U323" s="72"/>
      <c r="V323" s="77"/>
      <c r="W323" s="72"/>
      <c r="X323" s="77"/>
      <c r="Y323" s="72"/>
      <c r="Z323" s="77"/>
      <c r="AA323" s="72"/>
      <c r="AB323" s="77"/>
      <c r="AC323" s="72"/>
      <c r="AD323" s="72"/>
      <c r="AE323" s="77"/>
      <c r="AF323" s="77"/>
      <c r="AG323" s="77"/>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row>
    <row r="324" spans="1:61" ht="15.75" customHeight="1">
      <c r="A324" s="72"/>
      <c r="B324" s="72"/>
      <c r="C324" s="72"/>
      <c r="D324" s="72"/>
      <c r="E324" s="72"/>
      <c r="F324" s="77"/>
      <c r="G324" s="72"/>
      <c r="H324" s="72"/>
      <c r="I324" s="72"/>
      <c r="J324" s="72"/>
      <c r="K324" s="72"/>
      <c r="L324" s="77"/>
      <c r="M324" s="72"/>
      <c r="N324" s="72"/>
      <c r="O324" s="72"/>
      <c r="P324" s="77"/>
      <c r="Q324" s="77"/>
      <c r="R324" s="77"/>
      <c r="S324" s="77"/>
      <c r="T324" s="77"/>
      <c r="U324" s="72"/>
      <c r="V324" s="77"/>
      <c r="W324" s="72"/>
      <c r="X324" s="77"/>
      <c r="Y324" s="72"/>
      <c r="Z324" s="77"/>
      <c r="AA324" s="72"/>
      <c r="AB324" s="77"/>
      <c r="AC324" s="72"/>
      <c r="AD324" s="72"/>
      <c r="AE324" s="77"/>
      <c r="AF324" s="77"/>
      <c r="AG324" s="77"/>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row>
    <row r="325" spans="1:61" ht="15.75" customHeight="1">
      <c r="A325" s="72"/>
      <c r="B325" s="72"/>
      <c r="C325" s="72"/>
      <c r="D325" s="72"/>
      <c r="E325" s="72"/>
      <c r="F325" s="77"/>
      <c r="G325" s="72"/>
      <c r="H325" s="72"/>
      <c r="I325" s="72"/>
      <c r="J325" s="72"/>
      <c r="K325" s="72"/>
      <c r="L325" s="77"/>
      <c r="M325" s="72"/>
      <c r="N325" s="72"/>
      <c r="O325" s="72"/>
      <c r="P325" s="77"/>
      <c r="Q325" s="77"/>
      <c r="R325" s="77"/>
      <c r="S325" s="77"/>
      <c r="T325" s="77"/>
      <c r="U325" s="72"/>
      <c r="V325" s="77"/>
      <c r="W325" s="72"/>
      <c r="X325" s="77"/>
      <c r="Y325" s="72"/>
      <c r="Z325" s="77"/>
      <c r="AA325" s="72"/>
      <c r="AB325" s="77"/>
      <c r="AC325" s="72"/>
      <c r="AD325" s="72"/>
      <c r="AE325" s="77"/>
      <c r="AF325" s="77"/>
      <c r="AG325" s="77"/>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row>
    <row r="326" spans="1:61" ht="15.75" customHeight="1">
      <c r="A326" s="72"/>
      <c r="B326" s="72"/>
      <c r="C326" s="72"/>
      <c r="D326" s="72"/>
      <c r="E326" s="72"/>
      <c r="F326" s="77"/>
      <c r="G326" s="72"/>
      <c r="H326" s="72"/>
      <c r="I326" s="72"/>
      <c r="J326" s="72"/>
      <c r="K326" s="72"/>
      <c r="L326" s="77"/>
      <c r="M326" s="72"/>
      <c r="N326" s="72"/>
      <c r="O326" s="72"/>
      <c r="P326" s="77"/>
      <c r="Q326" s="77"/>
      <c r="R326" s="77"/>
      <c r="S326" s="77"/>
      <c r="T326" s="77"/>
      <c r="U326" s="72"/>
      <c r="V326" s="77"/>
      <c r="W326" s="72"/>
      <c r="X326" s="77"/>
      <c r="Y326" s="72"/>
      <c r="Z326" s="77"/>
      <c r="AA326" s="72"/>
      <c r="AB326" s="77"/>
      <c r="AC326" s="72"/>
      <c r="AD326" s="72"/>
      <c r="AE326" s="77"/>
      <c r="AF326" s="77"/>
      <c r="AG326" s="77"/>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row>
    <row r="327" spans="1:61" ht="15.75" customHeight="1">
      <c r="A327" s="72"/>
      <c r="B327" s="72"/>
      <c r="C327" s="72"/>
      <c r="D327" s="72"/>
      <c r="E327" s="72"/>
      <c r="F327" s="77"/>
      <c r="G327" s="72"/>
      <c r="H327" s="72"/>
      <c r="I327" s="72"/>
      <c r="J327" s="72"/>
      <c r="K327" s="72"/>
      <c r="L327" s="77"/>
      <c r="M327" s="72"/>
      <c r="N327" s="72"/>
      <c r="O327" s="72"/>
      <c r="P327" s="77"/>
      <c r="Q327" s="77"/>
      <c r="R327" s="77"/>
      <c r="S327" s="77"/>
      <c r="T327" s="77"/>
      <c r="U327" s="72"/>
      <c r="V327" s="77"/>
      <c r="W327" s="72"/>
      <c r="X327" s="77"/>
      <c r="Y327" s="72"/>
      <c r="Z327" s="77"/>
      <c r="AA327" s="72"/>
      <c r="AB327" s="77"/>
      <c r="AC327" s="72"/>
      <c r="AD327" s="72"/>
      <c r="AE327" s="77"/>
      <c r="AF327" s="77"/>
      <c r="AG327" s="77"/>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72"/>
      <c r="BG327" s="72"/>
      <c r="BH327" s="72"/>
      <c r="BI327" s="72"/>
    </row>
    <row r="328" spans="1:61" ht="15.75" customHeight="1">
      <c r="A328" s="72"/>
      <c r="B328" s="72"/>
      <c r="C328" s="72"/>
      <c r="D328" s="72"/>
      <c r="E328" s="72"/>
      <c r="F328" s="77"/>
      <c r="G328" s="72"/>
      <c r="H328" s="72"/>
      <c r="I328" s="72"/>
      <c r="J328" s="72"/>
      <c r="K328" s="72"/>
      <c r="L328" s="77"/>
      <c r="M328" s="72"/>
      <c r="N328" s="72"/>
      <c r="O328" s="72"/>
      <c r="P328" s="77"/>
      <c r="Q328" s="77"/>
      <c r="R328" s="77"/>
      <c r="S328" s="77"/>
      <c r="T328" s="77"/>
      <c r="U328" s="72"/>
      <c r="V328" s="77"/>
      <c r="W328" s="72"/>
      <c r="X328" s="77"/>
      <c r="Y328" s="72"/>
      <c r="Z328" s="77"/>
      <c r="AA328" s="72"/>
      <c r="AB328" s="77"/>
      <c r="AC328" s="72"/>
      <c r="AD328" s="72"/>
      <c r="AE328" s="77"/>
      <c r="AF328" s="77"/>
      <c r="AG328" s="77"/>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72"/>
      <c r="BG328" s="72"/>
      <c r="BH328" s="72"/>
      <c r="BI328" s="72"/>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AH26:AH28"/>
    <mergeCell ref="AI26:AI28"/>
    <mergeCell ref="AK26:AK28"/>
    <mergeCell ref="AJ26:AJ28"/>
    <mergeCell ref="AK17:AK19"/>
    <mergeCell ref="AO15:AO16"/>
    <mergeCell ref="AN15:AN16"/>
    <mergeCell ref="E11:H14"/>
    <mergeCell ref="C11:D14"/>
    <mergeCell ref="A11:B14"/>
    <mergeCell ref="AS21:AS22"/>
    <mergeCell ref="AR21:AR22"/>
    <mergeCell ref="AS23:AS24"/>
    <mergeCell ref="AH17:AH19"/>
    <mergeCell ref="AI17:AI19"/>
    <mergeCell ref="AK21:AK24"/>
    <mergeCell ref="AH21:AH24"/>
    <mergeCell ref="AZ23:AZ24"/>
    <mergeCell ref="AZ21:AZ22"/>
    <mergeCell ref="AU21:AU22"/>
    <mergeCell ref="AH15:AH16"/>
    <mergeCell ref="AG15:AG16"/>
    <mergeCell ref="AK15:AK16"/>
    <mergeCell ref="AL12:AM14"/>
    <mergeCell ref="AH12:AK14"/>
    <mergeCell ref="AM15:AM16"/>
    <mergeCell ref="AI15:AI16"/>
    <mergeCell ref="AJ15:AJ16"/>
    <mergeCell ref="AL15:AL16"/>
    <mergeCell ref="AJ21:AJ24"/>
    <mergeCell ref="AJ17:AJ19"/>
    <mergeCell ref="AT23:AT24"/>
    <mergeCell ref="AT21:AT22"/>
    <mergeCell ref="AY23:AY24"/>
    <mergeCell ref="AY21:AY22"/>
    <mergeCell ref="AW21:AW22"/>
    <mergeCell ref="AV21:AV22"/>
    <mergeCell ref="AU23:AU24"/>
    <mergeCell ref="AV23:AV24"/>
    <mergeCell ref="AW23:AW24"/>
    <mergeCell ref="AX23:AX24"/>
    <mergeCell ref="AX21:AX22"/>
    <mergeCell ref="AQ21:AQ22"/>
    <mergeCell ref="AP21:AP22"/>
    <mergeCell ref="I21:I24"/>
    <mergeCell ref="R23:R24"/>
    <mergeCell ref="Q23:Q24"/>
    <mergeCell ref="AL23:AL24"/>
    <mergeCell ref="AI21:AI24"/>
    <mergeCell ref="AQ23:AQ24"/>
    <mergeCell ref="AR23:AR24"/>
    <mergeCell ref="AM23:AM24"/>
    <mergeCell ref="AP23:AP24"/>
    <mergeCell ref="AO23:AO24"/>
    <mergeCell ref="AN23:AN24"/>
    <mergeCell ref="AN12:AO14"/>
    <mergeCell ref="AL11:AO11"/>
    <mergeCell ref="U14:V14"/>
    <mergeCell ref="AC14:AG14"/>
    <mergeCell ref="AA14:AB14"/>
    <mergeCell ref="Y14:Z14"/>
    <mergeCell ref="O12:AG13"/>
    <mergeCell ref="M11:AK11"/>
    <mergeCell ref="S14:T14"/>
    <mergeCell ref="W14:X14"/>
    <mergeCell ref="E8:AL8"/>
    <mergeCell ref="E7:AL7"/>
    <mergeCell ref="AM3:AO3"/>
    <mergeCell ref="AM4:AO4"/>
    <mergeCell ref="D1:AL4"/>
    <mergeCell ref="A5:AO5"/>
    <mergeCell ref="AM1:AO1"/>
    <mergeCell ref="AM2:AO2"/>
    <mergeCell ref="E9:AL9"/>
    <mergeCell ref="A1:C4"/>
    <mergeCell ref="E6:AO6"/>
    <mergeCell ref="Z15:Z16"/>
    <mergeCell ref="AA15:AA16"/>
    <mergeCell ref="W15:W16"/>
    <mergeCell ref="V15:V16"/>
    <mergeCell ref="S15:S16"/>
    <mergeCell ref="T15:T16"/>
    <mergeCell ref="AF15:AF16"/>
    <mergeCell ref="AE15:AE16"/>
    <mergeCell ref="Q15:Q16"/>
    <mergeCell ref="R15:R16"/>
    <mergeCell ref="Y15:Y16"/>
    <mergeCell ref="AC15:AC16"/>
    <mergeCell ref="AD15:AD16"/>
    <mergeCell ref="AB15:AB16"/>
    <mergeCell ref="U15:U16"/>
    <mergeCell ref="X15:X16"/>
    <mergeCell ref="L15:L16"/>
    <mergeCell ref="M15:M16"/>
    <mergeCell ref="O15:O16"/>
    <mergeCell ref="O14:P14"/>
    <mergeCell ref="K26:K28"/>
    <mergeCell ref="K17:K19"/>
    <mergeCell ref="K21:K24"/>
    <mergeCell ref="J21:J24"/>
    <mergeCell ref="J17:J19"/>
    <mergeCell ref="J26:J28"/>
    <mergeCell ref="L26:L28"/>
    <mergeCell ref="M12:N14"/>
    <mergeCell ref="I11:L14"/>
    <mergeCell ref="P15:P16"/>
    <mergeCell ref="N15:N16"/>
    <mergeCell ref="L21:L24"/>
    <mergeCell ref="L17:L19"/>
    <mergeCell ref="I17:I19"/>
    <mergeCell ref="G15:G16"/>
    <mergeCell ref="D15:D16"/>
    <mergeCell ref="I15:I16"/>
    <mergeCell ref="E21:E24"/>
    <mergeCell ref="H26:H28"/>
    <mergeCell ref="I26:I28"/>
    <mergeCell ref="K15:K16"/>
    <mergeCell ref="J15:J16"/>
    <mergeCell ref="F21:F24"/>
    <mergeCell ref="H21:H24"/>
    <mergeCell ref="F26:F28"/>
    <mergeCell ref="G27:G28"/>
    <mergeCell ref="A17:A19"/>
    <mergeCell ref="A21:A24"/>
    <mergeCell ref="B21:B24"/>
    <mergeCell ref="A15:A16"/>
    <mergeCell ref="E17:E19"/>
    <mergeCell ref="E15:E16"/>
    <mergeCell ref="H17:H19"/>
    <mergeCell ref="H15:H16"/>
    <mergeCell ref="B17:B19"/>
    <mergeCell ref="B15:B16"/>
    <mergeCell ref="C15:C16"/>
    <mergeCell ref="F15:F16"/>
    <mergeCell ref="F17:F19"/>
    <mergeCell ref="E26:E28"/>
    <mergeCell ref="B26:B28"/>
    <mergeCell ref="A26:A28"/>
  </mergeCells>
  <conditionalFormatting sqref="I17 AI17 I21 AI21 I26 AI26">
    <cfRule type="cellIs" dxfId="517" priority="1" operator="equal">
      <formula>"1 - Rara vez"</formula>
    </cfRule>
  </conditionalFormatting>
  <conditionalFormatting sqref="I17 AI17 I21 AI21 I26 AI26">
    <cfRule type="cellIs" dxfId="516" priority="2" operator="equal">
      <formula>"2 - Improbable"</formula>
    </cfRule>
  </conditionalFormatting>
  <conditionalFormatting sqref="I17 AI17 I21 AI21 I26 AI26">
    <cfRule type="cellIs" dxfId="515" priority="3" operator="equal">
      <formula>"3 - Posible"</formula>
    </cfRule>
  </conditionalFormatting>
  <conditionalFormatting sqref="I17 AI17 I21 AI21 I26 AI26">
    <cfRule type="cellIs" dxfId="514" priority="4" operator="equal">
      <formula>"4 - Probable"</formula>
    </cfRule>
  </conditionalFormatting>
  <conditionalFormatting sqref="J17 AI17:AJ17 J21 AI21:AJ21 J26 AI26:AJ26">
    <cfRule type="cellIs" dxfId="513" priority="5" operator="equal">
      <formula>"1 - Insignificante"</formula>
    </cfRule>
  </conditionalFormatting>
  <conditionalFormatting sqref="J17 AI17:AJ17 J21 AI21:AJ21 J26 AI26:AJ26">
    <cfRule type="cellIs" dxfId="512" priority="6" operator="equal">
      <formula>"2 - Menor"</formula>
    </cfRule>
  </conditionalFormatting>
  <conditionalFormatting sqref="J17 AI17:AJ17 J21 AI21:AJ21 J26 AI26:AJ26">
    <cfRule type="cellIs" dxfId="511" priority="7" operator="equal">
      <formula>"3 - Moderado"</formula>
    </cfRule>
  </conditionalFormatting>
  <conditionalFormatting sqref="J17 AI17:AJ17 J21 AI21:AJ21 J26 AI26:AJ26">
    <cfRule type="cellIs" dxfId="510" priority="8" operator="equal">
      <formula>"4 - Mayor"</formula>
    </cfRule>
  </conditionalFormatting>
  <conditionalFormatting sqref="K17 AJ17:AK17 K21 AI21:AK21 K26 AJ26:AK26">
    <cfRule type="cellIs" dxfId="509" priority="9" operator="equal">
      <formula>"Zona de Riesgo Baja"</formula>
    </cfRule>
  </conditionalFormatting>
  <conditionalFormatting sqref="K17 AJ17:AK17 K21 AI21:AK21 K26 AJ26:AK26">
    <cfRule type="cellIs" dxfId="508" priority="10" operator="equal">
      <formula>"Zona de Riesgo Moderada"</formula>
    </cfRule>
  </conditionalFormatting>
  <conditionalFormatting sqref="K17:K19 AK17:AK19 K21:K24 AI21:AK23 K26:K28 AK26:AK28">
    <cfRule type="containsText" dxfId="507" priority="11" operator="containsText" text="Zona de Riesgo Extrema">
      <formula>NOT(ISERROR(SEARCH(("Zona de Riesgo Extrema"),(K17))))</formula>
    </cfRule>
  </conditionalFormatting>
  <conditionalFormatting sqref="K17:K19 AK17:AK19 K21:K24 AI21:AK23 K26:K28 AK26:AK28">
    <cfRule type="containsText" dxfId="506" priority="12" operator="containsText" text="Zona de Riesgo Alta">
      <formula>NOT(ISERROR(SEARCH(("Zona de Riesgo Alta"),(K17))))</formula>
    </cfRule>
  </conditionalFormatting>
  <conditionalFormatting sqref="AI17 AI21 AI26">
    <cfRule type="cellIs" dxfId="505" priority="13" operator="equal">
      <formula>"1 - Rara vez"</formula>
    </cfRule>
  </conditionalFormatting>
  <conditionalFormatting sqref="AI17 AI21 AI26">
    <cfRule type="cellIs" dxfId="504" priority="14" operator="equal">
      <formula>"2 - Improbable"</formula>
    </cfRule>
  </conditionalFormatting>
  <conditionalFormatting sqref="AI17 AI21 AI26">
    <cfRule type="cellIs" dxfId="503" priority="15" operator="equal">
      <formula>"3 - Posible"</formula>
    </cfRule>
  </conditionalFormatting>
  <conditionalFormatting sqref="AI17 AI21 AI26">
    <cfRule type="cellIs" dxfId="502" priority="16" operator="equal">
      <formula>"4 - Probable"</formula>
    </cfRule>
  </conditionalFormatting>
  <conditionalFormatting sqref="AJ17 AI21:AJ21 AJ26">
    <cfRule type="cellIs" dxfId="501" priority="17" operator="equal">
      <formula>"1 - Insignificante"</formula>
    </cfRule>
  </conditionalFormatting>
  <conditionalFormatting sqref="AJ17 AI21:AJ21 AJ26">
    <cfRule type="cellIs" dxfId="500" priority="18" operator="equal">
      <formula>"2 - Menor"</formula>
    </cfRule>
  </conditionalFormatting>
  <conditionalFormatting sqref="AJ17 AI21:AJ21 AJ26">
    <cfRule type="cellIs" dxfId="499" priority="19" operator="equal">
      <formula>"3 - Moderado"</formula>
    </cfRule>
  </conditionalFormatting>
  <conditionalFormatting sqref="AJ17 AI21:AJ21 AJ26">
    <cfRule type="cellIs" dxfId="498" priority="20" operator="equal">
      <formula>"4 - Mayor"</formula>
    </cfRule>
  </conditionalFormatting>
  <conditionalFormatting sqref="AK17 AI21:AK21 AK26">
    <cfRule type="cellIs" dxfId="497" priority="21" operator="equal">
      <formula>"Zona de Riesgo Baja"</formula>
    </cfRule>
  </conditionalFormatting>
  <conditionalFormatting sqref="AK17 AI21:AK21 AK26">
    <cfRule type="cellIs" dxfId="496" priority="22" operator="equal">
      <formula>"Zona de Riesgo Moderada"</formula>
    </cfRule>
  </conditionalFormatting>
  <conditionalFormatting sqref="I17:I19 AI17:AI19 I21:I24 AI21:AI23 I26:I28 AI26:AI28">
    <cfRule type="containsText" dxfId="495" priority="23" operator="containsText" text="5 - Casi seguro">
      <formula>NOT(ISERROR(SEARCH(("5 - Casi seguro"),(I17))))</formula>
    </cfRule>
  </conditionalFormatting>
  <conditionalFormatting sqref="J17:J19 AJ17:AJ19 J21:J24 AI21:AJ23 J26:J28 AJ26:AJ28">
    <cfRule type="containsText" dxfId="494" priority="24" operator="containsText" text="5 - Catastrófico">
      <formula>NOT(ISERROR(SEARCH(("5 - Catastrófico"),(J17))))</formula>
    </cfRule>
  </conditionalFormatting>
  <dataValidations count="15">
    <dataValidation type="list" allowBlank="1" showInputMessage="1" showErrorMessage="1" prompt=" - " sqref="AE17:AE19 AE21:AE24 AE26:AE28">
      <formula1>$I$117:$I$119</formula1>
    </dataValidation>
    <dataValidation type="list" allowBlank="1" showInputMessage="1" showErrorMessage="1" prompt=" - " sqref="R17:R18 R21:R23">
      <formula1>$N$116:$N$117</formula1>
    </dataValidation>
    <dataValidation type="list" allowBlank="1" showInputMessage="1" showErrorMessage="1" prompt=" - " sqref="T17:T19 V17:V19 X17:X19 Z17:Z19 T21:T24 V21:V24 X21:X24 Z21:Z24 T26:T28 V26:V28 X26:X28 Z26:Z28">
      <formula1>$I$110:$I$111</formula1>
    </dataValidation>
    <dataValidation type="list" allowBlank="1" showInputMessage="1" showErrorMessage="1" prompt=" - " sqref="AG17:AG19 AG21:AG24 AG26:AG28">
      <formula1>$I$122:$I$123</formula1>
    </dataValidation>
    <dataValidation type="list" allowBlank="1" showInputMessage="1" showErrorMessage="1" prompt=" - " sqref="P17:P19 P21:P24 P26:P28">
      <formula1>$J$110:$J$111</formula1>
    </dataValidation>
    <dataValidation type="list" allowBlank="1" showInputMessage="1" showErrorMessage="1" prompt=" - " sqref="H17 H21 H26">
      <formula1>$C$116:$C$127</formula1>
    </dataValidation>
    <dataValidation type="list" allowBlank="1" showInputMessage="1" showErrorMessage="1" prompt=" - " sqref="K17 AK17 K21 AK21 K26 AK26">
      <formula1>$I$100:$I$103</formula1>
    </dataValidation>
    <dataValidation type="list" allowBlank="1" showInputMessage="1" showErrorMessage="1" prompt=" - " sqref="AH17 AD17:AD19 AF17:AF19 AH21 AD21:AD24 AF21:AF24 AH26 AD26:AD28 AF26:AF28">
      <formula1>$G$120:$G$122</formula1>
    </dataValidation>
    <dataValidation type="list" allowBlank="1" showInputMessage="1" showErrorMessage="1" prompt=" - " sqref="I17 AI17 I21 AI21 I26 AI26">
      <formula1>$G$100:$G$104</formula1>
    </dataValidation>
    <dataValidation type="list" allowBlank="1" showInputMessage="1" showErrorMessage="1" prompt=" - " sqref="AB17:AB19 AB21:AB24 AB26:AB28">
      <formula1>$I$112:$I$114</formula1>
    </dataValidation>
    <dataValidation type="list" allowBlank="1" showInputMessage="1" showErrorMessage="1" prompt=" - " sqref="N17:N19 N21:N24 N26:N28">
      <formula1>$I$106:$I$107</formula1>
    </dataValidation>
    <dataValidation type="list" allowBlank="1" showInputMessage="1" showErrorMessage="1" prompt=" - " sqref="A17 A21 A26">
      <formula1>$C$100:$C$113</formula1>
    </dataValidation>
    <dataValidation type="list" allowBlank="1" showInputMessage="1" showErrorMessage="1" prompt=" - " sqref="L17 L21 L26">
      <formula1>$E$120:$E$122</formula1>
    </dataValidation>
    <dataValidation type="list" allowBlank="1" showInputMessage="1" showErrorMessage="1" prompt=" - " sqref="J17 AJ17 J21 AJ21 J26 AJ26">
      <formula1>$G$107:$G$111</formula1>
    </dataValidation>
    <dataValidation type="list" allowBlank="1" showInputMessage="1" showErrorMessage="1" prompt=" - " sqref="C17:C19 C21:C24 C26:C28">
      <formula1>$E$100:$E$117</formula1>
    </dataValidation>
  </dataValidation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7109375" customWidth="1"/>
    <col min="7" max="7" width="32.85546875" customWidth="1"/>
    <col min="8" max="8" width="16.5703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43.7109375" customWidth="1"/>
    <col min="24" max="24" width="7.140625" customWidth="1"/>
    <col min="25" max="25" width="32.85546875" customWidth="1"/>
    <col min="26" max="26" width="7.140625" customWidth="1"/>
    <col min="27" max="27" width="37.1406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4.5703125" customWidth="1"/>
    <col min="40" max="40" width="11.7109375" customWidth="1"/>
    <col min="41" max="41" width="64.7109375" customWidth="1"/>
    <col min="42" max="61" width="6.85546875" customWidth="1"/>
  </cols>
  <sheetData>
    <row r="1" spans="1:61"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2"/>
      <c r="AQ1" s="2"/>
      <c r="AR1" s="2"/>
      <c r="AS1" s="2"/>
      <c r="AT1" s="2"/>
      <c r="AU1" s="2"/>
      <c r="AV1" s="2"/>
      <c r="AW1" s="2"/>
      <c r="AX1" s="2"/>
      <c r="AY1" s="2"/>
      <c r="AZ1" s="2"/>
      <c r="BA1" s="2"/>
      <c r="BB1" s="2"/>
      <c r="BC1" s="2"/>
      <c r="BD1" s="2"/>
      <c r="BE1" s="142"/>
      <c r="BF1" s="142"/>
      <c r="BG1" s="142"/>
      <c r="BH1" s="143"/>
      <c r="BI1" s="143"/>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2"/>
      <c r="AQ2" s="2"/>
      <c r="AR2" s="2"/>
      <c r="AS2" s="2"/>
      <c r="AT2" s="2"/>
      <c r="AU2" s="2"/>
      <c r="AV2" s="2"/>
      <c r="AW2" s="2"/>
      <c r="AX2" s="2"/>
      <c r="AY2" s="2"/>
      <c r="AZ2" s="2"/>
      <c r="BA2" s="2"/>
      <c r="BB2" s="2"/>
      <c r="BC2" s="2"/>
      <c r="BD2" s="2"/>
      <c r="BE2" s="142"/>
      <c r="BF2" s="142"/>
      <c r="BG2" s="142"/>
      <c r="BH2" s="143"/>
      <c r="BI2" s="143"/>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2"/>
      <c r="AQ3" s="2"/>
      <c r="AR3" s="2"/>
      <c r="AS3" s="2"/>
      <c r="AT3" s="2"/>
      <c r="AU3" s="2"/>
      <c r="AV3" s="2"/>
      <c r="AW3" s="2"/>
      <c r="AX3" s="2"/>
      <c r="AY3" s="2"/>
      <c r="AZ3" s="2"/>
      <c r="BA3" s="2"/>
      <c r="BB3" s="2"/>
      <c r="BC3" s="2"/>
      <c r="BD3" s="2"/>
      <c r="BE3" s="142"/>
      <c r="BF3" s="142"/>
      <c r="BG3" s="142"/>
      <c r="BH3" s="143"/>
      <c r="BI3" s="143"/>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2"/>
      <c r="AQ4" s="2"/>
      <c r="AR4" s="2"/>
      <c r="AS4" s="2"/>
      <c r="AT4" s="2"/>
      <c r="AU4" s="2"/>
      <c r="AV4" s="2"/>
      <c r="AW4" s="2"/>
      <c r="AX4" s="2"/>
      <c r="AY4" s="2"/>
      <c r="AZ4" s="2"/>
      <c r="BA4" s="2"/>
      <c r="BB4" s="2"/>
      <c r="BC4" s="2"/>
      <c r="BD4" s="2"/>
      <c r="BE4" s="142"/>
      <c r="BF4" s="142"/>
      <c r="BG4" s="142"/>
      <c r="BH4" s="143"/>
      <c r="BI4" s="143"/>
    </row>
    <row r="5" spans="1:61" ht="8.25" customHeight="1">
      <c r="A5" s="369"/>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2"/>
      <c r="AQ5" s="2"/>
      <c r="AR5" s="2"/>
      <c r="AS5" s="2"/>
      <c r="AT5" s="2"/>
      <c r="AU5" s="2"/>
      <c r="AV5" s="2"/>
      <c r="AW5" s="2"/>
      <c r="AX5" s="2"/>
      <c r="AY5" s="2"/>
      <c r="AZ5" s="2"/>
      <c r="BA5" s="2"/>
      <c r="BB5" s="2"/>
      <c r="BC5" s="2"/>
      <c r="BD5" s="2"/>
      <c r="BE5" s="142"/>
      <c r="BF5" s="142"/>
      <c r="BG5" s="142"/>
      <c r="BH5" s="142"/>
      <c r="BI5" s="142"/>
    </row>
    <row r="6" spans="1:61" ht="30" customHeight="1">
      <c r="A6" s="5" t="s">
        <v>5</v>
      </c>
      <c r="B6" s="5"/>
      <c r="C6" s="5"/>
      <c r="D6" s="5"/>
      <c r="E6" s="374"/>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13"/>
      <c r="AP6" s="2"/>
      <c r="AQ6" s="2"/>
      <c r="AR6" s="2"/>
      <c r="AS6" s="2"/>
      <c r="AT6" s="2"/>
      <c r="AU6" s="2"/>
      <c r="AV6" s="2"/>
      <c r="AW6" s="2"/>
      <c r="AX6" s="2"/>
      <c r="AY6" s="2"/>
      <c r="AZ6" s="2"/>
      <c r="BA6" s="2"/>
      <c r="BB6" s="2"/>
      <c r="BC6" s="2"/>
      <c r="BD6" s="2"/>
      <c r="BE6" s="142"/>
      <c r="BF6" s="142"/>
      <c r="BG6" s="142"/>
      <c r="BH6" s="142"/>
      <c r="BI6" s="142"/>
    </row>
    <row r="7" spans="1:61" ht="30" customHeight="1">
      <c r="A7" s="6" t="s">
        <v>6</v>
      </c>
      <c r="B7" s="7"/>
      <c r="C7" s="7"/>
      <c r="D7" s="8"/>
      <c r="E7" s="492" t="s">
        <v>1252</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13"/>
      <c r="AN7" s="9"/>
      <c r="AO7" s="10"/>
      <c r="AP7" s="2"/>
      <c r="AQ7" s="2"/>
      <c r="AR7" s="2"/>
      <c r="AS7" s="2"/>
      <c r="AT7" s="2"/>
      <c r="AU7" s="2"/>
      <c r="AV7" s="2"/>
      <c r="AW7" s="2"/>
      <c r="AX7" s="2"/>
      <c r="AY7" s="2"/>
      <c r="AZ7" s="2"/>
      <c r="BA7" s="2"/>
      <c r="BB7" s="2"/>
      <c r="BC7" s="2"/>
      <c r="BD7" s="2"/>
      <c r="BE7" s="142"/>
      <c r="BF7" s="142"/>
      <c r="BG7" s="142"/>
      <c r="BH7" s="142"/>
      <c r="BI7" s="142"/>
    </row>
    <row r="8" spans="1:61" ht="30" customHeight="1">
      <c r="A8" s="6" t="s">
        <v>9</v>
      </c>
      <c r="B8" s="7"/>
      <c r="C8" s="7"/>
      <c r="D8" s="8"/>
      <c r="E8" s="491" t="s">
        <v>1253</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13"/>
      <c r="AN8" s="9"/>
      <c r="AO8" s="10"/>
      <c r="AP8" s="2"/>
      <c r="AQ8" s="2"/>
      <c r="AR8" s="2"/>
      <c r="AS8" s="2"/>
      <c r="AT8" s="2"/>
      <c r="AU8" s="2"/>
      <c r="AV8" s="2"/>
      <c r="AW8" s="2"/>
      <c r="AX8" s="2"/>
      <c r="AY8" s="2"/>
      <c r="AZ8" s="2"/>
      <c r="BA8" s="2"/>
      <c r="BB8" s="2"/>
      <c r="BC8" s="2"/>
      <c r="BD8" s="2"/>
      <c r="BE8" s="142"/>
      <c r="BF8" s="142"/>
      <c r="BG8" s="142"/>
      <c r="BH8" s="142"/>
      <c r="BI8" s="142"/>
    </row>
    <row r="9" spans="1:61" ht="30" customHeight="1">
      <c r="A9" s="6" t="s">
        <v>11</v>
      </c>
      <c r="B9" s="7"/>
      <c r="C9" s="7"/>
      <c r="D9" s="8"/>
      <c r="E9" s="491" t="s">
        <v>1254</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13"/>
      <c r="AN9" s="9"/>
      <c r="AO9" s="10"/>
      <c r="AP9" s="2"/>
      <c r="AQ9" s="2"/>
      <c r="AR9" s="2"/>
      <c r="AS9" s="2"/>
      <c r="AT9" s="2"/>
      <c r="AU9" s="2"/>
      <c r="AV9" s="2"/>
      <c r="AW9" s="2"/>
      <c r="AX9" s="2"/>
      <c r="AY9" s="2"/>
      <c r="AZ9" s="2"/>
      <c r="BA9" s="2"/>
      <c r="BB9" s="2"/>
      <c r="BC9" s="2"/>
      <c r="BD9" s="2"/>
      <c r="BE9" s="142"/>
      <c r="BF9" s="142"/>
      <c r="BG9" s="142"/>
      <c r="BH9" s="142"/>
      <c r="BI9" s="142"/>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2"/>
      <c r="AQ10" s="2"/>
      <c r="AR10" s="2"/>
      <c r="AS10" s="2"/>
      <c r="AT10" s="2"/>
      <c r="AU10" s="2"/>
      <c r="AV10" s="2"/>
      <c r="AW10" s="2"/>
      <c r="AX10" s="2"/>
      <c r="AY10" s="2"/>
      <c r="AZ10" s="2"/>
      <c r="BA10" s="2"/>
      <c r="BB10" s="2"/>
      <c r="BC10" s="2"/>
      <c r="BD10" s="2"/>
      <c r="BE10" s="142"/>
      <c r="BF10" s="142"/>
      <c r="BG10" s="142"/>
      <c r="BH10" s="142"/>
      <c r="BI10" s="142"/>
    </row>
    <row r="11" spans="1:61" ht="38.25" customHeight="1">
      <c r="A11" s="395" t="s">
        <v>13</v>
      </c>
      <c r="B11" s="381"/>
      <c r="C11" s="394" t="s">
        <v>14</v>
      </c>
      <c r="D11" s="381"/>
      <c r="E11" s="393" t="s">
        <v>15</v>
      </c>
      <c r="F11" s="352"/>
      <c r="G11" s="352"/>
      <c r="H11" s="381"/>
      <c r="I11" s="351" t="s">
        <v>16</v>
      </c>
      <c r="J11" s="352"/>
      <c r="K11" s="352"/>
      <c r="L11" s="346"/>
      <c r="M11" s="383" t="s">
        <v>17</v>
      </c>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84"/>
      <c r="AL11" s="376" t="s">
        <v>18</v>
      </c>
      <c r="AM11" s="370"/>
      <c r="AN11" s="370"/>
      <c r="AO11" s="371"/>
      <c r="AP11" s="15"/>
      <c r="AQ11" s="15"/>
      <c r="AR11" s="15"/>
      <c r="AS11" s="15"/>
      <c r="AT11" s="15"/>
      <c r="AU11" s="15"/>
      <c r="AV11" s="15"/>
      <c r="AW11" s="15"/>
      <c r="AX11" s="15"/>
      <c r="AY11" s="15"/>
      <c r="AZ11" s="15"/>
      <c r="BA11" s="15"/>
      <c r="BB11" s="15"/>
      <c r="BC11" s="15"/>
      <c r="BD11" s="15"/>
      <c r="BE11" s="144"/>
      <c r="BF11" s="144"/>
      <c r="BG11" s="144"/>
      <c r="BH11" s="144"/>
      <c r="BI11" s="144"/>
    </row>
    <row r="12" spans="1:61" ht="3.75" customHeight="1">
      <c r="A12" s="353"/>
      <c r="B12" s="389"/>
      <c r="C12" s="353"/>
      <c r="D12" s="389"/>
      <c r="E12" s="353"/>
      <c r="F12" s="294"/>
      <c r="G12" s="294"/>
      <c r="H12" s="389"/>
      <c r="I12" s="353"/>
      <c r="J12" s="294"/>
      <c r="K12" s="294"/>
      <c r="L12" s="348"/>
      <c r="M12" s="345" t="s">
        <v>19</v>
      </c>
      <c r="N12" s="346"/>
      <c r="O12" s="380" t="s">
        <v>20</v>
      </c>
      <c r="P12" s="352"/>
      <c r="Q12" s="352"/>
      <c r="R12" s="352"/>
      <c r="S12" s="352"/>
      <c r="T12" s="352"/>
      <c r="U12" s="352"/>
      <c r="V12" s="352"/>
      <c r="W12" s="352"/>
      <c r="X12" s="352"/>
      <c r="Y12" s="352"/>
      <c r="Z12" s="352"/>
      <c r="AA12" s="352"/>
      <c r="AB12" s="352"/>
      <c r="AC12" s="352"/>
      <c r="AD12" s="352"/>
      <c r="AE12" s="352"/>
      <c r="AF12" s="352"/>
      <c r="AG12" s="381"/>
      <c r="AH12" s="390" t="s">
        <v>21</v>
      </c>
      <c r="AI12" s="352"/>
      <c r="AJ12" s="352"/>
      <c r="AK12" s="346"/>
      <c r="AL12" s="388" t="s">
        <v>22</v>
      </c>
      <c r="AM12" s="381"/>
      <c r="AN12" s="375" t="s">
        <v>24</v>
      </c>
      <c r="AO12" s="346"/>
      <c r="AP12" s="2"/>
      <c r="AQ12" s="2"/>
      <c r="AR12" s="2"/>
      <c r="AS12" s="2"/>
      <c r="AT12" s="2"/>
      <c r="AU12" s="2"/>
      <c r="AV12" s="2"/>
      <c r="AW12" s="2"/>
      <c r="AX12" s="2"/>
      <c r="AY12" s="2"/>
      <c r="AZ12" s="2"/>
      <c r="BA12" s="2"/>
      <c r="BB12" s="2"/>
      <c r="BC12" s="2"/>
      <c r="BD12" s="2"/>
      <c r="BE12" s="142"/>
      <c r="BF12" s="142"/>
      <c r="BG12" s="142"/>
      <c r="BH12" s="142"/>
      <c r="BI12" s="142"/>
    </row>
    <row r="13" spans="1:61" ht="45" customHeight="1">
      <c r="A13" s="353"/>
      <c r="B13" s="389"/>
      <c r="C13" s="353"/>
      <c r="D13" s="389"/>
      <c r="E13" s="353"/>
      <c r="F13" s="294"/>
      <c r="G13" s="294"/>
      <c r="H13" s="389"/>
      <c r="I13" s="353"/>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82"/>
      <c r="AH13" s="347"/>
      <c r="AI13" s="294"/>
      <c r="AJ13" s="294"/>
      <c r="AK13" s="348"/>
      <c r="AL13" s="353"/>
      <c r="AM13" s="389"/>
      <c r="AN13" s="347"/>
      <c r="AO13" s="348"/>
      <c r="AP13" s="2"/>
      <c r="AQ13" s="2"/>
      <c r="AR13" s="2"/>
      <c r="AS13" s="2"/>
      <c r="AT13" s="2"/>
      <c r="AU13" s="2"/>
      <c r="AV13" s="2"/>
      <c r="AW13" s="2"/>
      <c r="AX13" s="2"/>
      <c r="AY13" s="2"/>
      <c r="AZ13" s="2"/>
      <c r="BA13" s="2"/>
      <c r="BB13" s="2"/>
      <c r="BC13" s="2"/>
      <c r="BD13" s="2"/>
      <c r="BE13" s="142"/>
      <c r="BF13" s="142"/>
      <c r="BG13" s="142"/>
      <c r="BH13" s="142"/>
      <c r="BI13" s="142"/>
    </row>
    <row r="14" spans="1:61" ht="42.75" customHeight="1">
      <c r="A14" s="354"/>
      <c r="B14" s="382"/>
      <c r="C14" s="354"/>
      <c r="D14" s="382"/>
      <c r="E14" s="354"/>
      <c r="F14" s="355"/>
      <c r="G14" s="355"/>
      <c r="H14" s="382"/>
      <c r="I14" s="354"/>
      <c r="J14" s="355"/>
      <c r="K14" s="355"/>
      <c r="L14" s="350"/>
      <c r="M14" s="349"/>
      <c r="N14" s="350"/>
      <c r="O14" s="343" t="s">
        <v>27</v>
      </c>
      <c r="P14" s="344"/>
      <c r="Q14" s="25"/>
      <c r="R14" s="26"/>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54"/>
      <c r="AM14" s="382"/>
      <c r="AN14" s="349"/>
      <c r="AO14" s="350"/>
      <c r="AP14" s="2"/>
      <c r="AQ14" s="2"/>
      <c r="AR14" s="2"/>
      <c r="AS14" s="2"/>
      <c r="AT14" s="2"/>
      <c r="AU14" s="2"/>
      <c r="AV14" s="2"/>
      <c r="AW14" s="2"/>
      <c r="AX14" s="2"/>
      <c r="AY14" s="2"/>
      <c r="AZ14" s="2"/>
      <c r="BA14" s="2"/>
      <c r="BB14" s="2"/>
      <c r="BC14" s="2"/>
      <c r="BD14" s="2"/>
      <c r="BE14" s="142"/>
      <c r="BF14" s="142"/>
      <c r="BG14" s="142"/>
      <c r="BH14" s="142"/>
      <c r="BI14" s="142"/>
    </row>
    <row r="15" spans="1:61" ht="75" customHeight="1">
      <c r="A15" s="336" t="s">
        <v>26</v>
      </c>
      <c r="B15" s="339" t="s">
        <v>28</v>
      </c>
      <c r="C15" s="340" t="s">
        <v>29</v>
      </c>
      <c r="D15" s="340" t="s">
        <v>30</v>
      </c>
      <c r="E15" s="338" t="s">
        <v>31</v>
      </c>
      <c r="F15" s="338" t="s">
        <v>32</v>
      </c>
      <c r="G15" s="338" t="s">
        <v>33</v>
      </c>
      <c r="H15" s="338" t="s">
        <v>34</v>
      </c>
      <c r="I15" s="341" t="s">
        <v>35</v>
      </c>
      <c r="J15" s="341" t="s">
        <v>69</v>
      </c>
      <c r="K15" s="341" t="s">
        <v>38</v>
      </c>
      <c r="L15" s="341" t="s">
        <v>70</v>
      </c>
      <c r="M15" s="342" t="s">
        <v>39</v>
      </c>
      <c r="N15" s="342" t="s">
        <v>41</v>
      </c>
      <c r="O15" s="342" t="s">
        <v>72</v>
      </c>
      <c r="P15" s="356" t="s">
        <v>73</v>
      </c>
      <c r="Q15" s="357" t="s">
        <v>74</v>
      </c>
      <c r="R15" s="358" t="s">
        <v>73</v>
      </c>
      <c r="S15" s="342" t="s">
        <v>75</v>
      </c>
      <c r="T15" s="356" t="s">
        <v>73</v>
      </c>
      <c r="U15" s="342" t="s">
        <v>76</v>
      </c>
      <c r="V15" s="356" t="s">
        <v>73</v>
      </c>
      <c r="W15" s="342" t="s">
        <v>77</v>
      </c>
      <c r="X15" s="356" t="s">
        <v>73</v>
      </c>
      <c r="Y15" s="342" t="s">
        <v>78</v>
      </c>
      <c r="Z15" s="356" t="s">
        <v>73</v>
      </c>
      <c r="AA15" s="342" t="s">
        <v>81</v>
      </c>
      <c r="AB15" s="356" t="s">
        <v>73</v>
      </c>
      <c r="AC15" s="342" t="s">
        <v>84</v>
      </c>
      <c r="AD15" s="342" t="s">
        <v>85</v>
      </c>
      <c r="AE15" s="342" t="s">
        <v>86</v>
      </c>
      <c r="AF15" s="342" t="s">
        <v>87</v>
      </c>
      <c r="AG15" s="342" t="s">
        <v>88</v>
      </c>
      <c r="AH15" s="342" t="s">
        <v>89</v>
      </c>
      <c r="AI15" s="392" t="s">
        <v>35</v>
      </c>
      <c r="AJ15" s="342" t="s">
        <v>69</v>
      </c>
      <c r="AK15" s="342" t="s">
        <v>91</v>
      </c>
      <c r="AL15" s="391" t="s">
        <v>92</v>
      </c>
      <c r="AM15" s="391" t="s">
        <v>32</v>
      </c>
      <c r="AN15" s="396" t="s">
        <v>92</v>
      </c>
      <c r="AO15" s="396" t="s">
        <v>32</v>
      </c>
      <c r="AP15" s="2"/>
      <c r="AQ15" s="2"/>
      <c r="AR15" s="2"/>
      <c r="AS15" s="2"/>
      <c r="AT15" s="2"/>
      <c r="AU15" s="2"/>
      <c r="AV15" s="2"/>
      <c r="AW15" s="2"/>
      <c r="AX15" s="2"/>
      <c r="AY15" s="2"/>
      <c r="AZ15" s="2"/>
      <c r="BA15" s="2"/>
      <c r="BB15" s="2"/>
      <c r="BC15" s="2"/>
      <c r="BD15" s="2"/>
      <c r="BE15" s="1"/>
      <c r="BF15" s="1"/>
      <c r="BG15" s="1"/>
      <c r="BH15" s="1"/>
      <c r="BI15" s="1"/>
    </row>
    <row r="16" spans="1:61" ht="57" customHeight="1">
      <c r="A16" s="337"/>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2"/>
      <c r="AQ16" s="2"/>
      <c r="AR16" s="2"/>
      <c r="AS16" s="2"/>
      <c r="AT16" s="2"/>
      <c r="AU16" s="2"/>
      <c r="AV16" s="2"/>
      <c r="AW16" s="2"/>
      <c r="AX16" s="2"/>
      <c r="AY16" s="2"/>
      <c r="AZ16" s="2"/>
      <c r="BA16" s="2"/>
      <c r="BB16" s="2"/>
      <c r="BC16" s="2"/>
      <c r="BD16" s="2"/>
      <c r="BE16" s="1"/>
      <c r="BF16" s="1"/>
      <c r="BG16" s="1"/>
      <c r="BH16" s="1"/>
      <c r="BI16" s="1"/>
    </row>
    <row r="17" spans="1:41" ht="156" customHeight="1">
      <c r="A17" s="332" t="s">
        <v>140</v>
      </c>
      <c r="B17" s="335">
        <v>1</v>
      </c>
      <c r="C17" s="70" t="s">
        <v>307</v>
      </c>
      <c r="D17" s="70" t="s">
        <v>1255</v>
      </c>
      <c r="E17" s="332" t="s">
        <v>1256</v>
      </c>
      <c r="F17" s="332" t="s">
        <v>1257</v>
      </c>
      <c r="G17" s="70" t="s">
        <v>1258</v>
      </c>
      <c r="H17" s="335" t="s">
        <v>335</v>
      </c>
      <c r="I17" s="335" t="s">
        <v>120</v>
      </c>
      <c r="J17" s="332" t="s">
        <v>121</v>
      </c>
      <c r="K17" s="332" t="s">
        <v>122</v>
      </c>
      <c r="L17" s="332" t="s">
        <v>124</v>
      </c>
      <c r="M17" s="70" t="s">
        <v>1259</v>
      </c>
      <c r="N17" s="61" t="s">
        <v>126</v>
      </c>
      <c r="O17" s="146" t="s">
        <v>1260</v>
      </c>
      <c r="P17" s="61">
        <v>30</v>
      </c>
      <c r="Q17" s="145"/>
      <c r="R17" s="145"/>
      <c r="S17" s="70" t="s">
        <v>1261</v>
      </c>
      <c r="T17" s="61">
        <v>15</v>
      </c>
      <c r="U17" s="70" t="s">
        <v>1262</v>
      </c>
      <c r="V17" s="61">
        <v>15</v>
      </c>
      <c r="W17" s="146" t="s">
        <v>1263</v>
      </c>
      <c r="X17" s="61">
        <v>15</v>
      </c>
      <c r="Y17" s="70" t="s">
        <v>1264</v>
      </c>
      <c r="Z17" s="61">
        <v>15</v>
      </c>
      <c r="AA17" s="146" t="s">
        <v>1265</v>
      </c>
      <c r="AB17" s="51">
        <v>10</v>
      </c>
      <c r="AC17" s="61">
        <f t="shared" ref="AC17:AC18" si="0">P17+R17+T17+V17+X17+Z17+AB17</f>
        <v>100</v>
      </c>
      <c r="AD17" s="61" t="s">
        <v>137</v>
      </c>
      <c r="AE17" s="66" t="s">
        <v>141</v>
      </c>
      <c r="AF17" s="65" t="s">
        <v>137</v>
      </c>
      <c r="AG17" s="55" t="s">
        <v>119</v>
      </c>
      <c r="AH17" s="335" t="s">
        <v>137</v>
      </c>
      <c r="AI17" s="335" t="s">
        <v>115</v>
      </c>
      <c r="AJ17" s="335" t="s">
        <v>236</v>
      </c>
      <c r="AK17" s="332" t="s">
        <v>152</v>
      </c>
      <c r="AL17" s="61">
        <v>1</v>
      </c>
      <c r="AM17" s="220" t="s">
        <v>1266</v>
      </c>
      <c r="AN17" s="61">
        <v>1</v>
      </c>
      <c r="AO17" s="145"/>
    </row>
    <row r="18" spans="1:41" ht="145.5" customHeight="1">
      <c r="A18" s="333"/>
      <c r="B18" s="333"/>
      <c r="C18" s="70" t="s">
        <v>322</v>
      </c>
      <c r="D18" s="70" t="s">
        <v>1267</v>
      </c>
      <c r="E18" s="333"/>
      <c r="F18" s="333"/>
      <c r="G18" s="70" t="s">
        <v>1268</v>
      </c>
      <c r="H18" s="333"/>
      <c r="I18" s="333"/>
      <c r="J18" s="333"/>
      <c r="K18" s="333"/>
      <c r="L18" s="333"/>
      <c r="M18" s="250" t="s">
        <v>1269</v>
      </c>
      <c r="N18" s="61" t="s">
        <v>126</v>
      </c>
      <c r="O18" s="70" t="s">
        <v>1270</v>
      </c>
      <c r="P18" s="61">
        <v>30</v>
      </c>
      <c r="Q18" s="145"/>
      <c r="R18" s="145"/>
      <c r="S18" s="146" t="s">
        <v>1271</v>
      </c>
      <c r="T18" s="61">
        <v>15</v>
      </c>
      <c r="U18" s="70" t="s">
        <v>1272</v>
      </c>
      <c r="V18" s="61">
        <v>15</v>
      </c>
      <c r="W18" s="146" t="s">
        <v>1273</v>
      </c>
      <c r="X18" s="61">
        <v>15</v>
      </c>
      <c r="Y18" s="146" t="s">
        <v>1274</v>
      </c>
      <c r="Z18" s="61">
        <v>15</v>
      </c>
      <c r="AA18" s="146" t="s">
        <v>1275</v>
      </c>
      <c r="AB18" s="51">
        <v>10</v>
      </c>
      <c r="AC18" s="61">
        <f t="shared" si="0"/>
        <v>100</v>
      </c>
      <c r="AD18" s="61" t="s">
        <v>137</v>
      </c>
      <c r="AE18" s="55" t="s">
        <v>141</v>
      </c>
      <c r="AF18" s="61" t="s">
        <v>137</v>
      </c>
      <c r="AG18" s="55" t="s">
        <v>119</v>
      </c>
      <c r="AH18" s="333"/>
      <c r="AI18" s="333"/>
      <c r="AJ18" s="333"/>
      <c r="AK18" s="333"/>
      <c r="AL18" s="61">
        <v>2</v>
      </c>
      <c r="AM18" s="264"/>
      <c r="AN18" s="61">
        <v>2</v>
      </c>
      <c r="AO18" s="145"/>
    </row>
    <row r="19" spans="1:41" ht="99" customHeight="1">
      <c r="A19" s="333"/>
      <c r="B19" s="333"/>
      <c r="C19" s="70" t="s">
        <v>316</v>
      </c>
      <c r="D19" s="70" t="s">
        <v>1276</v>
      </c>
      <c r="E19" s="333"/>
      <c r="F19" s="333"/>
      <c r="G19" s="70" t="s">
        <v>1277</v>
      </c>
      <c r="H19" s="333"/>
      <c r="I19" s="333"/>
      <c r="J19" s="333"/>
      <c r="K19" s="333"/>
      <c r="L19" s="333"/>
      <c r="AH19" s="333"/>
      <c r="AI19" s="333"/>
      <c r="AJ19" s="333"/>
      <c r="AK19" s="333"/>
      <c r="AL19" s="61">
        <v>3</v>
      </c>
      <c r="AM19" s="242"/>
      <c r="AN19" s="61">
        <v>3</v>
      </c>
      <c r="AO19" s="242"/>
    </row>
    <row r="20" spans="1:41" ht="45" customHeight="1">
      <c r="A20" s="333"/>
      <c r="B20" s="333"/>
      <c r="C20" s="70"/>
      <c r="D20" s="147"/>
      <c r="E20" s="333"/>
      <c r="F20" s="333"/>
      <c r="G20" s="70" t="s">
        <v>1278</v>
      </c>
      <c r="H20" s="333"/>
      <c r="I20" s="333"/>
      <c r="J20" s="333"/>
      <c r="K20" s="333"/>
      <c r="L20" s="333"/>
      <c r="M20" s="70"/>
      <c r="N20" s="61"/>
      <c r="O20" s="51"/>
      <c r="P20" s="61"/>
      <c r="Q20" s="145"/>
      <c r="R20" s="145"/>
      <c r="S20" s="51"/>
      <c r="T20" s="61"/>
      <c r="U20" s="51"/>
      <c r="V20" s="61"/>
      <c r="W20" s="51"/>
      <c r="X20" s="61"/>
      <c r="Y20" s="51"/>
      <c r="Z20" s="61"/>
      <c r="AA20" s="51"/>
      <c r="AB20" s="51"/>
      <c r="AC20" s="61"/>
      <c r="AD20" s="61"/>
      <c r="AE20" s="55"/>
      <c r="AF20" s="61"/>
      <c r="AG20" s="55"/>
      <c r="AH20" s="333"/>
      <c r="AI20" s="333"/>
      <c r="AJ20" s="333"/>
      <c r="AK20" s="333"/>
      <c r="AL20" s="61"/>
      <c r="AM20" s="145"/>
      <c r="AN20" s="61"/>
      <c r="AO20" s="145"/>
    </row>
    <row r="21" spans="1:41" ht="45" customHeight="1">
      <c r="A21" s="334"/>
      <c r="B21" s="334"/>
      <c r="C21" s="70"/>
      <c r="D21" s="147"/>
      <c r="E21" s="334"/>
      <c r="F21" s="334"/>
      <c r="G21" s="70" t="s">
        <v>1279</v>
      </c>
      <c r="H21" s="334"/>
      <c r="I21" s="334"/>
      <c r="J21" s="334"/>
      <c r="K21" s="334"/>
      <c r="L21" s="334"/>
      <c r="M21" s="51"/>
      <c r="N21" s="61"/>
      <c r="O21" s="51"/>
      <c r="P21" s="61"/>
      <c r="Q21" s="247"/>
      <c r="R21" s="247"/>
      <c r="S21" s="51"/>
      <c r="T21" s="61"/>
      <c r="U21" s="51"/>
      <c r="V21" s="61"/>
      <c r="W21" s="51"/>
      <c r="X21" s="61"/>
      <c r="Y21" s="51"/>
      <c r="Z21" s="61"/>
      <c r="AA21" s="51"/>
      <c r="AB21" s="51"/>
      <c r="AC21" s="61"/>
      <c r="AD21" s="61"/>
      <c r="AE21" s="55"/>
      <c r="AF21" s="61"/>
      <c r="AG21" s="55"/>
      <c r="AH21" s="334"/>
      <c r="AI21" s="334"/>
      <c r="AJ21" s="334"/>
      <c r="AK21" s="334"/>
      <c r="AL21" s="61"/>
      <c r="AM21" s="145"/>
      <c r="AN21" s="61"/>
      <c r="AO21" s="145"/>
    </row>
    <row r="22" spans="1:41" ht="15.75" customHeight="1">
      <c r="A22" s="148"/>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265"/>
      <c r="AH22" s="149"/>
      <c r="AI22" s="148"/>
      <c r="AJ22" s="149"/>
      <c r="AK22" s="148"/>
      <c r="AL22" s="148"/>
      <c r="AM22" s="148"/>
      <c r="AN22" s="148"/>
      <c r="AO22" s="148"/>
    </row>
    <row r="23" spans="1:41" ht="210.75" customHeight="1">
      <c r="A23" s="332" t="s">
        <v>140</v>
      </c>
      <c r="B23" s="457">
        <v>2</v>
      </c>
      <c r="C23" s="70" t="s">
        <v>307</v>
      </c>
      <c r="D23" s="70" t="s">
        <v>1280</v>
      </c>
      <c r="E23" s="332" t="s">
        <v>1281</v>
      </c>
      <c r="F23" s="332" t="s">
        <v>1282</v>
      </c>
      <c r="G23" s="70" t="s">
        <v>1283</v>
      </c>
      <c r="H23" s="335" t="s">
        <v>335</v>
      </c>
      <c r="I23" s="335" t="s">
        <v>235</v>
      </c>
      <c r="J23" s="332" t="s">
        <v>121</v>
      </c>
      <c r="K23" s="332" t="s">
        <v>122</v>
      </c>
      <c r="L23" s="332" t="s">
        <v>124</v>
      </c>
      <c r="M23" s="146" t="s">
        <v>1284</v>
      </c>
      <c r="N23" s="61" t="s">
        <v>126</v>
      </c>
      <c r="O23" s="70" t="s">
        <v>1285</v>
      </c>
      <c r="P23" s="61">
        <v>30</v>
      </c>
      <c r="Q23" s="145"/>
      <c r="R23" s="145"/>
      <c r="S23" s="70" t="s">
        <v>1286</v>
      </c>
      <c r="T23" s="61">
        <v>15</v>
      </c>
      <c r="U23" s="70" t="s">
        <v>1287</v>
      </c>
      <c r="V23" s="61">
        <v>15</v>
      </c>
      <c r="W23" s="70" t="s">
        <v>1288</v>
      </c>
      <c r="X23" s="61">
        <v>15</v>
      </c>
      <c r="Y23" s="70" t="s">
        <v>1289</v>
      </c>
      <c r="Z23" s="61">
        <v>15</v>
      </c>
      <c r="AA23" s="70" t="s">
        <v>1290</v>
      </c>
      <c r="AB23" s="51">
        <v>10</v>
      </c>
      <c r="AC23" s="61">
        <f t="shared" ref="AC23:AC24" si="1">P23+R23+T23+V23+X23+Z23+AB23</f>
        <v>100</v>
      </c>
      <c r="AD23" s="61" t="s">
        <v>137</v>
      </c>
      <c r="AE23" s="55" t="s">
        <v>141</v>
      </c>
      <c r="AF23" s="61" t="s">
        <v>137</v>
      </c>
      <c r="AG23" s="55" t="s">
        <v>119</v>
      </c>
      <c r="AH23" s="335" t="s">
        <v>137</v>
      </c>
      <c r="AI23" s="335" t="s">
        <v>305</v>
      </c>
      <c r="AJ23" s="335" t="s">
        <v>151</v>
      </c>
      <c r="AK23" s="332" t="s">
        <v>152</v>
      </c>
      <c r="AL23" s="61">
        <v>1</v>
      </c>
      <c r="AM23" s="266" t="s">
        <v>1291</v>
      </c>
      <c r="AN23" s="61">
        <v>1</v>
      </c>
      <c r="AO23" s="267"/>
    </row>
    <row r="24" spans="1:41" ht="92.25" customHeight="1">
      <c r="A24" s="333"/>
      <c r="B24" s="333"/>
      <c r="C24" s="267"/>
      <c r="D24" s="267"/>
      <c r="E24" s="333"/>
      <c r="F24" s="333"/>
      <c r="G24" s="70" t="s">
        <v>1292</v>
      </c>
      <c r="H24" s="333"/>
      <c r="I24" s="333"/>
      <c r="J24" s="333"/>
      <c r="K24" s="333"/>
      <c r="L24" s="333"/>
      <c r="M24" s="70" t="s">
        <v>1293</v>
      </c>
      <c r="N24" s="65" t="s">
        <v>170</v>
      </c>
      <c r="O24" s="70" t="s">
        <v>1285</v>
      </c>
      <c r="P24" s="61">
        <v>30</v>
      </c>
      <c r="Q24" s="145"/>
      <c r="R24" s="145"/>
      <c r="S24" s="70" t="s">
        <v>1294</v>
      </c>
      <c r="T24" s="61">
        <v>15</v>
      </c>
      <c r="U24" s="70" t="s">
        <v>1295</v>
      </c>
      <c r="V24" s="61">
        <v>15</v>
      </c>
      <c r="W24" s="70" t="s">
        <v>1296</v>
      </c>
      <c r="X24" s="61">
        <v>15</v>
      </c>
      <c r="Y24" s="70" t="s">
        <v>1297</v>
      </c>
      <c r="Z24" s="61">
        <v>15</v>
      </c>
      <c r="AA24" s="70" t="s">
        <v>1298</v>
      </c>
      <c r="AB24" s="51">
        <v>10</v>
      </c>
      <c r="AC24" s="61">
        <f t="shared" si="1"/>
        <v>100</v>
      </c>
      <c r="AD24" s="61" t="s">
        <v>137</v>
      </c>
      <c r="AE24" s="55" t="s">
        <v>141</v>
      </c>
      <c r="AF24" s="61" t="s">
        <v>137</v>
      </c>
      <c r="AG24" s="55" t="s">
        <v>119</v>
      </c>
      <c r="AH24" s="333"/>
      <c r="AI24" s="333"/>
      <c r="AJ24" s="333"/>
      <c r="AK24" s="333"/>
      <c r="AL24" s="61">
        <v>2</v>
      </c>
      <c r="AM24" s="266"/>
      <c r="AN24" s="61">
        <v>2</v>
      </c>
      <c r="AO24" s="267"/>
    </row>
    <row r="25" spans="1:41" ht="102.75" customHeight="1">
      <c r="A25" s="334"/>
      <c r="B25" s="334"/>
      <c r="C25" s="267"/>
      <c r="D25" s="267"/>
      <c r="E25" s="334"/>
      <c r="F25" s="334"/>
      <c r="G25" s="70" t="s">
        <v>1299</v>
      </c>
      <c r="H25" s="334"/>
      <c r="I25" s="334"/>
      <c r="J25" s="334"/>
      <c r="K25" s="334"/>
      <c r="L25" s="334"/>
      <c r="M25" s="268" t="s">
        <v>1259</v>
      </c>
      <c r="N25" s="65" t="s">
        <v>126</v>
      </c>
      <c r="O25" s="66" t="s">
        <v>1300</v>
      </c>
      <c r="P25" s="65">
        <v>30</v>
      </c>
      <c r="Q25" s="145"/>
      <c r="R25" s="145"/>
      <c r="S25" s="146" t="s">
        <v>1301</v>
      </c>
      <c r="T25" s="65">
        <v>15</v>
      </c>
      <c r="U25" s="146" t="s">
        <v>1302</v>
      </c>
      <c r="V25" s="65">
        <v>15</v>
      </c>
      <c r="W25" s="146" t="s">
        <v>1263</v>
      </c>
      <c r="X25" s="65">
        <v>15</v>
      </c>
      <c r="Y25" s="146" t="s">
        <v>1264</v>
      </c>
      <c r="Z25" s="65">
        <v>15</v>
      </c>
      <c r="AA25" s="146" t="s">
        <v>1265</v>
      </c>
      <c r="AB25" s="68">
        <v>10</v>
      </c>
      <c r="AC25" s="65">
        <v>100</v>
      </c>
      <c r="AD25" s="65" t="s">
        <v>137</v>
      </c>
      <c r="AE25" s="66" t="s">
        <v>141</v>
      </c>
      <c r="AF25" s="65" t="s">
        <v>137</v>
      </c>
      <c r="AG25" s="66" t="s">
        <v>119</v>
      </c>
      <c r="AH25" s="334"/>
      <c r="AI25" s="334"/>
      <c r="AJ25" s="334"/>
      <c r="AK25" s="334"/>
      <c r="AL25" s="61">
        <v>3</v>
      </c>
      <c r="AM25" s="242"/>
      <c r="AN25" s="61">
        <v>3</v>
      </c>
      <c r="AO25" s="242"/>
    </row>
    <row r="26" spans="1:41" ht="15.75" customHeight="1">
      <c r="A26" s="148"/>
      <c r="B26" s="148"/>
      <c r="C26" s="148"/>
      <c r="D26" s="148"/>
      <c r="E26" s="269"/>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265"/>
      <c r="AH26" s="149"/>
      <c r="AI26" s="148"/>
      <c r="AJ26" s="149"/>
      <c r="AK26" s="148"/>
      <c r="AL26" s="148"/>
      <c r="AM26" s="148"/>
      <c r="AN26" s="148"/>
      <c r="AO26" s="148"/>
    </row>
    <row r="27" spans="1:41" ht="105.75" customHeight="1">
      <c r="A27" s="332" t="s">
        <v>140</v>
      </c>
      <c r="B27" s="457">
        <v>3</v>
      </c>
      <c r="C27" s="70" t="s">
        <v>156</v>
      </c>
      <c r="D27" s="70" t="s">
        <v>1303</v>
      </c>
      <c r="E27" s="496" t="s">
        <v>1304</v>
      </c>
      <c r="F27" s="332" t="s">
        <v>1305</v>
      </c>
      <c r="G27" s="70" t="s">
        <v>1306</v>
      </c>
      <c r="H27" s="335" t="s">
        <v>335</v>
      </c>
      <c r="I27" s="335" t="s">
        <v>120</v>
      </c>
      <c r="J27" s="332" t="s">
        <v>121</v>
      </c>
      <c r="K27" s="332" t="s">
        <v>122</v>
      </c>
      <c r="L27" s="332" t="s">
        <v>124</v>
      </c>
      <c r="M27" s="146" t="s">
        <v>1307</v>
      </c>
      <c r="N27" s="61" t="s">
        <v>170</v>
      </c>
      <c r="O27" s="146" t="s">
        <v>1308</v>
      </c>
      <c r="P27" s="61">
        <v>30</v>
      </c>
      <c r="Q27" s="145"/>
      <c r="R27" s="145"/>
      <c r="S27" s="70" t="s">
        <v>1309</v>
      </c>
      <c r="T27" s="61">
        <v>15</v>
      </c>
      <c r="U27" s="70" t="s">
        <v>1310</v>
      </c>
      <c r="V27" s="61">
        <v>15</v>
      </c>
      <c r="W27" s="70" t="s">
        <v>1311</v>
      </c>
      <c r="X27" s="61">
        <v>15</v>
      </c>
      <c r="Y27" s="70" t="s">
        <v>1312</v>
      </c>
      <c r="Z27" s="61">
        <v>15</v>
      </c>
      <c r="AA27" s="68" t="s">
        <v>1313</v>
      </c>
      <c r="AB27" s="51">
        <v>10</v>
      </c>
      <c r="AC27" s="61">
        <f t="shared" ref="AC27:AC30" si="2">P27+R27+T27+V27+X27+Z27+AB27</f>
        <v>100</v>
      </c>
      <c r="AD27" s="61" t="s">
        <v>137</v>
      </c>
      <c r="AE27" s="55" t="s">
        <v>141</v>
      </c>
      <c r="AF27" s="61" t="s">
        <v>137</v>
      </c>
      <c r="AG27" s="55" t="s">
        <v>119</v>
      </c>
      <c r="AH27" s="335" t="s">
        <v>137</v>
      </c>
      <c r="AI27" s="335" t="s">
        <v>305</v>
      </c>
      <c r="AJ27" s="335" t="s">
        <v>236</v>
      </c>
      <c r="AK27" s="332" t="s">
        <v>152</v>
      </c>
      <c r="AL27" s="61">
        <v>1</v>
      </c>
      <c r="AM27" s="270" t="s">
        <v>1314</v>
      </c>
      <c r="AN27" s="61">
        <v>1</v>
      </c>
      <c r="AO27" s="267"/>
    </row>
    <row r="28" spans="1:41" ht="114" customHeight="1">
      <c r="A28" s="333"/>
      <c r="B28" s="333"/>
      <c r="C28" s="70" t="s">
        <v>182</v>
      </c>
      <c r="D28" s="70" t="s">
        <v>1315</v>
      </c>
      <c r="E28" s="465"/>
      <c r="F28" s="333"/>
      <c r="G28" s="70" t="s">
        <v>1316</v>
      </c>
      <c r="H28" s="333"/>
      <c r="I28" s="333"/>
      <c r="J28" s="333"/>
      <c r="K28" s="333"/>
      <c r="L28" s="333"/>
      <c r="M28" s="70" t="s">
        <v>1317</v>
      </c>
      <c r="N28" s="61" t="s">
        <v>126</v>
      </c>
      <c r="O28" s="146" t="s">
        <v>1308</v>
      </c>
      <c r="P28" s="61">
        <v>30</v>
      </c>
      <c r="Q28" s="145"/>
      <c r="R28" s="145"/>
      <c r="S28" s="70" t="s">
        <v>1318</v>
      </c>
      <c r="T28" s="61">
        <v>15</v>
      </c>
      <c r="U28" s="70" t="s">
        <v>1319</v>
      </c>
      <c r="V28" s="61">
        <v>15</v>
      </c>
      <c r="W28" s="146" t="s">
        <v>1320</v>
      </c>
      <c r="X28" s="61">
        <v>15</v>
      </c>
      <c r="Y28" s="70" t="s">
        <v>1321</v>
      </c>
      <c r="Z28" s="61">
        <v>15</v>
      </c>
      <c r="AA28" s="146" t="s">
        <v>1322</v>
      </c>
      <c r="AB28" s="51">
        <v>10</v>
      </c>
      <c r="AC28" s="61">
        <f t="shared" si="2"/>
        <v>100</v>
      </c>
      <c r="AD28" s="61" t="s">
        <v>137</v>
      </c>
      <c r="AE28" s="55" t="s">
        <v>141</v>
      </c>
      <c r="AF28" s="61" t="s">
        <v>137</v>
      </c>
      <c r="AG28" s="55" t="s">
        <v>119</v>
      </c>
      <c r="AH28" s="333"/>
      <c r="AI28" s="333"/>
      <c r="AJ28" s="333"/>
      <c r="AK28" s="333"/>
      <c r="AL28" s="61">
        <v>2</v>
      </c>
      <c r="AM28" s="271"/>
      <c r="AN28" s="61">
        <v>2</v>
      </c>
      <c r="AO28" s="267"/>
    </row>
    <row r="29" spans="1:41" ht="90" customHeight="1">
      <c r="A29" s="333"/>
      <c r="B29" s="333"/>
      <c r="C29" s="70" t="s">
        <v>311</v>
      </c>
      <c r="D29" s="70" t="s">
        <v>1323</v>
      </c>
      <c r="E29" s="465"/>
      <c r="F29" s="333"/>
      <c r="G29" s="70" t="s">
        <v>1324</v>
      </c>
      <c r="H29" s="333"/>
      <c r="I29" s="333"/>
      <c r="J29" s="333"/>
      <c r="K29" s="333"/>
      <c r="L29" s="333"/>
      <c r="M29" s="70" t="s">
        <v>1325</v>
      </c>
      <c r="N29" s="61" t="s">
        <v>126</v>
      </c>
      <c r="O29" s="70" t="s">
        <v>1326</v>
      </c>
      <c r="P29" s="61">
        <v>30</v>
      </c>
      <c r="Q29" s="145"/>
      <c r="R29" s="145"/>
      <c r="S29" s="70" t="s">
        <v>1327</v>
      </c>
      <c r="T29" s="61">
        <v>15</v>
      </c>
      <c r="U29" s="70" t="s">
        <v>1328</v>
      </c>
      <c r="V29" s="61">
        <v>15</v>
      </c>
      <c r="W29" s="70" t="s">
        <v>1329</v>
      </c>
      <c r="X29" s="61">
        <v>15</v>
      </c>
      <c r="Y29" s="70" t="s">
        <v>1330</v>
      </c>
      <c r="Z29" s="61">
        <v>15</v>
      </c>
      <c r="AA29" s="51" t="s">
        <v>1331</v>
      </c>
      <c r="AB29" s="51">
        <v>10</v>
      </c>
      <c r="AC29" s="61">
        <f t="shared" si="2"/>
        <v>100</v>
      </c>
      <c r="AD29" s="61" t="s">
        <v>137</v>
      </c>
      <c r="AE29" s="55" t="s">
        <v>141</v>
      </c>
      <c r="AF29" s="61" t="s">
        <v>137</v>
      </c>
      <c r="AG29" s="55" t="s">
        <v>119</v>
      </c>
      <c r="AH29" s="333"/>
      <c r="AI29" s="333"/>
      <c r="AJ29" s="333"/>
      <c r="AK29" s="333"/>
      <c r="AL29" s="61">
        <v>3</v>
      </c>
      <c r="AM29" s="272"/>
      <c r="AN29" s="61">
        <v>3</v>
      </c>
      <c r="AO29" s="273"/>
    </row>
    <row r="30" spans="1:41" ht="52.5" customHeight="1">
      <c r="A30" s="334"/>
      <c r="B30" s="334"/>
      <c r="C30" s="70" t="s">
        <v>104</v>
      </c>
      <c r="D30" s="70" t="s">
        <v>1332</v>
      </c>
      <c r="E30" s="451"/>
      <c r="F30" s="334"/>
      <c r="G30" s="70" t="s">
        <v>1333</v>
      </c>
      <c r="H30" s="334"/>
      <c r="I30" s="334"/>
      <c r="J30" s="334"/>
      <c r="K30" s="334"/>
      <c r="L30" s="334"/>
      <c r="M30" s="70"/>
      <c r="N30" s="61"/>
      <c r="O30" s="70"/>
      <c r="P30" s="61"/>
      <c r="Q30" s="145"/>
      <c r="R30" s="145"/>
      <c r="S30" s="70"/>
      <c r="T30" s="61"/>
      <c r="U30" s="70"/>
      <c r="V30" s="61"/>
      <c r="W30" s="70"/>
      <c r="X30" s="61"/>
      <c r="Y30" s="70"/>
      <c r="Z30" s="61"/>
      <c r="AA30" s="51"/>
      <c r="AB30" s="51"/>
      <c r="AC30" s="61">
        <f t="shared" si="2"/>
        <v>0</v>
      </c>
      <c r="AD30" s="61"/>
      <c r="AE30" s="55"/>
      <c r="AF30" s="61"/>
      <c r="AG30" s="55"/>
      <c r="AH30" s="334"/>
      <c r="AI30" s="334"/>
      <c r="AJ30" s="334"/>
      <c r="AK30" s="334"/>
      <c r="AL30" s="61"/>
      <c r="AM30" s="267"/>
      <c r="AN30" s="61"/>
      <c r="AO30" s="267"/>
    </row>
    <row r="31" spans="1:41" ht="15.75" customHeight="1">
      <c r="A31" s="148"/>
      <c r="B31" s="148"/>
      <c r="C31" s="148"/>
      <c r="D31" s="148"/>
      <c r="E31" s="274"/>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9"/>
      <c r="AI31" s="148"/>
      <c r="AJ31" s="149"/>
      <c r="AK31" s="148"/>
      <c r="AL31" s="148"/>
      <c r="AM31" s="148"/>
      <c r="AN31" s="148"/>
      <c r="AO31" s="148"/>
    </row>
    <row r="32" spans="1:41" ht="294.75" customHeight="1">
      <c r="A32" s="332" t="s">
        <v>140</v>
      </c>
      <c r="B32" s="457">
        <v>4</v>
      </c>
      <c r="C32" s="70" t="s">
        <v>314</v>
      </c>
      <c r="D32" s="250" t="s">
        <v>1334</v>
      </c>
      <c r="E32" s="460" t="s">
        <v>1335</v>
      </c>
      <c r="F32" s="453" t="s">
        <v>1336</v>
      </c>
      <c r="G32" s="242" t="s">
        <v>1337</v>
      </c>
      <c r="H32" s="332" t="s">
        <v>99</v>
      </c>
      <c r="I32" s="335" t="s">
        <v>235</v>
      </c>
      <c r="J32" s="332" t="s">
        <v>139</v>
      </c>
      <c r="K32" s="332" t="s">
        <v>302</v>
      </c>
      <c r="L32" s="332" t="s">
        <v>237</v>
      </c>
      <c r="M32" s="250" t="s">
        <v>1338</v>
      </c>
      <c r="N32" s="61" t="s">
        <v>126</v>
      </c>
      <c r="O32" s="70" t="s">
        <v>1339</v>
      </c>
      <c r="P32" s="55">
        <v>30</v>
      </c>
      <c r="Q32" s="70" t="s">
        <v>1340</v>
      </c>
      <c r="R32" s="55">
        <v>15</v>
      </c>
      <c r="S32" s="70" t="s">
        <v>1340</v>
      </c>
      <c r="T32" s="55">
        <v>15</v>
      </c>
      <c r="U32" s="70" t="s">
        <v>1341</v>
      </c>
      <c r="V32" s="55">
        <v>15</v>
      </c>
      <c r="W32" s="70" t="s">
        <v>1342</v>
      </c>
      <c r="X32" s="55">
        <v>15</v>
      </c>
      <c r="Y32" s="53" t="s">
        <v>1343</v>
      </c>
      <c r="Z32" s="55">
        <v>15</v>
      </c>
      <c r="AA32" s="53" t="s">
        <v>1344</v>
      </c>
      <c r="AB32" s="51">
        <v>10</v>
      </c>
      <c r="AC32" s="216">
        <v>100</v>
      </c>
      <c r="AD32" s="216" t="s">
        <v>137</v>
      </c>
      <c r="AE32" s="216" t="s">
        <v>141</v>
      </c>
      <c r="AF32" s="55" t="s">
        <v>137</v>
      </c>
      <c r="AG32" s="55" t="s">
        <v>119</v>
      </c>
      <c r="AH32" s="335" t="s">
        <v>137</v>
      </c>
      <c r="AI32" s="335" t="s">
        <v>305</v>
      </c>
      <c r="AJ32" s="335" t="s">
        <v>236</v>
      </c>
      <c r="AK32" s="332" t="s">
        <v>152</v>
      </c>
      <c r="AL32" s="61">
        <v>1</v>
      </c>
      <c r="AM32" s="146" t="s">
        <v>1345</v>
      </c>
      <c r="AN32" s="61">
        <v>1</v>
      </c>
      <c r="AO32" s="267"/>
    </row>
    <row r="33" spans="1:41" ht="144.75" customHeight="1">
      <c r="A33" s="333"/>
      <c r="B33" s="333"/>
      <c r="C33" s="250" t="s">
        <v>316</v>
      </c>
      <c r="D33" s="250" t="s">
        <v>1346</v>
      </c>
      <c r="E33" s="333"/>
      <c r="F33" s="333"/>
      <c r="G33" s="242" t="s">
        <v>1347</v>
      </c>
      <c r="H33" s="333"/>
      <c r="I33" s="333"/>
      <c r="J33" s="333"/>
      <c r="K33" s="333"/>
      <c r="L33" s="333"/>
      <c r="M33" s="250" t="s">
        <v>1348</v>
      </c>
      <c r="N33" s="61" t="s">
        <v>126</v>
      </c>
      <c r="O33" s="146" t="s">
        <v>1349</v>
      </c>
      <c r="P33" s="55">
        <v>30</v>
      </c>
      <c r="Q33" s="70" t="s">
        <v>1340</v>
      </c>
      <c r="R33" s="55">
        <v>15</v>
      </c>
      <c r="S33" s="70" t="s">
        <v>1340</v>
      </c>
      <c r="T33" s="55">
        <v>15</v>
      </c>
      <c r="U33" s="70" t="s">
        <v>1350</v>
      </c>
      <c r="V33" s="55">
        <v>15</v>
      </c>
      <c r="W33" s="70" t="s">
        <v>1342</v>
      </c>
      <c r="X33" s="55">
        <v>15</v>
      </c>
      <c r="Y33" s="53" t="s">
        <v>1351</v>
      </c>
      <c r="Z33" s="55">
        <v>15</v>
      </c>
      <c r="AA33" s="63" t="s">
        <v>1352</v>
      </c>
      <c r="AB33" s="51">
        <v>10</v>
      </c>
      <c r="AC33" s="216">
        <v>100</v>
      </c>
      <c r="AD33" s="216" t="s">
        <v>137</v>
      </c>
      <c r="AE33" s="216" t="s">
        <v>141</v>
      </c>
      <c r="AF33" s="55" t="s">
        <v>137</v>
      </c>
      <c r="AG33" s="55" t="s">
        <v>119</v>
      </c>
      <c r="AH33" s="333"/>
      <c r="AI33" s="333"/>
      <c r="AJ33" s="333"/>
      <c r="AK33" s="333"/>
      <c r="AL33" s="61">
        <v>2</v>
      </c>
      <c r="AM33" s="146"/>
      <c r="AN33" s="61">
        <v>2</v>
      </c>
      <c r="AO33" s="267"/>
    </row>
    <row r="34" spans="1:41" ht="198.75" customHeight="1">
      <c r="A34" s="334"/>
      <c r="B34" s="334"/>
      <c r="C34" s="250" t="s">
        <v>304</v>
      </c>
      <c r="D34" s="250" t="s">
        <v>1353</v>
      </c>
      <c r="E34" s="334"/>
      <c r="F34" s="334"/>
      <c r="G34" s="251" t="s">
        <v>1354</v>
      </c>
      <c r="H34" s="334"/>
      <c r="I34" s="334"/>
      <c r="J34" s="334"/>
      <c r="K34" s="334"/>
      <c r="L34" s="334"/>
      <c r="M34" s="224" t="s">
        <v>1355</v>
      </c>
      <c r="N34" s="61" t="s">
        <v>170</v>
      </c>
      <c r="O34" s="70" t="s">
        <v>1339</v>
      </c>
      <c r="P34" s="55">
        <v>30</v>
      </c>
      <c r="Q34" s="70" t="s">
        <v>1356</v>
      </c>
      <c r="R34" s="55">
        <v>0</v>
      </c>
      <c r="S34" s="250" t="s">
        <v>1356</v>
      </c>
      <c r="T34" s="55">
        <v>15</v>
      </c>
      <c r="U34" s="53" t="s">
        <v>1357</v>
      </c>
      <c r="V34" s="55">
        <v>15</v>
      </c>
      <c r="W34" s="53" t="s">
        <v>1358</v>
      </c>
      <c r="X34" s="55">
        <v>15</v>
      </c>
      <c r="Y34" s="224" t="s">
        <v>1359</v>
      </c>
      <c r="Z34" s="55">
        <v>15</v>
      </c>
      <c r="AA34" s="53" t="s">
        <v>1360</v>
      </c>
      <c r="AB34" s="51">
        <v>10</v>
      </c>
      <c r="AC34" s="216">
        <v>100</v>
      </c>
      <c r="AD34" s="216" t="s">
        <v>137</v>
      </c>
      <c r="AE34" s="216" t="s">
        <v>141</v>
      </c>
      <c r="AF34" s="55" t="s">
        <v>137</v>
      </c>
      <c r="AG34" s="216" t="s">
        <v>119</v>
      </c>
      <c r="AH34" s="334"/>
      <c r="AI34" s="334"/>
      <c r="AJ34" s="334"/>
      <c r="AK34" s="334"/>
      <c r="AL34" s="61">
        <v>3</v>
      </c>
      <c r="AM34" s="146"/>
      <c r="AN34" s="61">
        <v>3</v>
      </c>
      <c r="AO34" s="70"/>
    </row>
    <row r="35" spans="1:41" ht="15.75" customHeight="1">
      <c r="A35" s="148"/>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9"/>
      <c r="AI35" s="148"/>
      <c r="AJ35" s="149"/>
      <c r="AK35" s="148"/>
      <c r="AL35" s="148"/>
      <c r="AM35" s="148"/>
      <c r="AN35" s="148"/>
      <c r="AO35" s="70"/>
    </row>
    <row r="36" spans="1:41" ht="108" customHeight="1">
      <c r="A36" s="332" t="s">
        <v>140</v>
      </c>
      <c r="B36" s="457">
        <v>5</v>
      </c>
      <c r="C36" s="70" t="s">
        <v>182</v>
      </c>
      <c r="D36" s="70" t="s">
        <v>1361</v>
      </c>
      <c r="E36" s="457" t="s">
        <v>1362</v>
      </c>
      <c r="F36" s="332" t="s">
        <v>1363</v>
      </c>
      <c r="G36" s="146" t="s">
        <v>1364</v>
      </c>
      <c r="H36" s="332" t="s">
        <v>99</v>
      </c>
      <c r="I36" s="335" t="s">
        <v>115</v>
      </c>
      <c r="J36" s="332" t="s">
        <v>139</v>
      </c>
      <c r="K36" s="332" t="s">
        <v>122</v>
      </c>
      <c r="L36" s="453" t="s">
        <v>237</v>
      </c>
      <c r="M36" s="250" t="s">
        <v>1365</v>
      </c>
      <c r="N36" s="78" t="s">
        <v>126</v>
      </c>
      <c r="O36" s="70" t="s">
        <v>1339</v>
      </c>
      <c r="P36" s="61">
        <v>30</v>
      </c>
      <c r="Q36" s="145"/>
      <c r="R36" s="145"/>
      <c r="S36" s="70" t="s">
        <v>1367</v>
      </c>
      <c r="T36" s="61">
        <v>15</v>
      </c>
      <c r="U36" s="70" t="s">
        <v>1368</v>
      </c>
      <c r="V36" s="61">
        <v>15</v>
      </c>
      <c r="W36" s="70" t="s">
        <v>1369</v>
      </c>
      <c r="X36" s="61">
        <v>15</v>
      </c>
      <c r="Y36" s="53" t="s">
        <v>1370</v>
      </c>
      <c r="Z36" s="61">
        <v>15</v>
      </c>
      <c r="AA36" s="53" t="s">
        <v>1371</v>
      </c>
      <c r="AB36" s="51">
        <v>10</v>
      </c>
      <c r="AC36" s="78">
        <f t="shared" ref="AC36:AC38" si="3">P36+R36+T36+V36+X36+Z36+AB36</f>
        <v>100</v>
      </c>
      <c r="AD36" s="78" t="s">
        <v>137</v>
      </c>
      <c r="AE36" s="216" t="s">
        <v>141</v>
      </c>
      <c r="AF36" s="61" t="s">
        <v>137</v>
      </c>
      <c r="AG36" s="55" t="s">
        <v>119</v>
      </c>
      <c r="AH36" s="335" t="s">
        <v>137</v>
      </c>
      <c r="AI36" s="335" t="s">
        <v>115</v>
      </c>
      <c r="AJ36" s="335" t="s">
        <v>139</v>
      </c>
      <c r="AK36" s="332" t="s">
        <v>122</v>
      </c>
      <c r="AL36" s="61">
        <v>1</v>
      </c>
      <c r="AM36" s="146" t="s">
        <v>1372</v>
      </c>
      <c r="AN36" s="61">
        <v>1</v>
      </c>
      <c r="AO36" s="267"/>
    </row>
    <row r="37" spans="1:41" ht="97.5" customHeight="1">
      <c r="A37" s="333"/>
      <c r="B37" s="333"/>
      <c r="C37" s="70" t="s">
        <v>182</v>
      </c>
      <c r="D37" s="70" t="s">
        <v>1373</v>
      </c>
      <c r="E37" s="333"/>
      <c r="F37" s="333"/>
      <c r="G37" s="146" t="s">
        <v>1374</v>
      </c>
      <c r="H37" s="333"/>
      <c r="I37" s="333"/>
      <c r="J37" s="333"/>
      <c r="K37" s="333"/>
      <c r="L37" s="333"/>
      <c r="M37" s="250" t="s">
        <v>1375</v>
      </c>
      <c r="N37" s="78" t="s">
        <v>126</v>
      </c>
      <c r="O37" s="70" t="s">
        <v>1339</v>
      </c>
      <c r="P37" s="61">
        <v>30</v>
      </c>
      <c r="Q37" s="145"/>
      <c r="R37" s="145"/>
      <c r="S37" s="70" t="s">
        <v>1376</v>
      </c>
      <c r="T37" s="61">
        <v>15</v>
      </c>
      <c r="U37" s="70" t="s">
        <v>1377</v>
      </c>
      <c r="V37" s="61">
        <v>15</v>
      </c>
      <c r="W37" s="70" t="s">
        <v>1378</v>
      </c>
      <c r="X37" s="61">
        <v>15</v>
      </c>
      <c r="Y37" s="53" t="s">
        <v>1379</v>
      </c>
      <c r="Z37" s="61">
        <v>15</v>
      </c>
      <c r="AA37" s="63" t="s">
        <v>1380</v>
      </c>
      <c r="AB37" s="51">
        <v>10</v>
      </c>
      <c r="AC37" s="78">
        <f t="shared" si="3"/>
        <v>100</v>
      </c>
      <c r="AD37" s="78" t="s">
        <v>137</v>
      </c>
      <c r="AE37" s="55" t="s">
        <v>141</v>
      </c>
      <c r="AF37" s="61" t="s">
        <v>137</v>
      </c>
      <c r="AG37" s="55" t="s">
        <v>119</v>
      </c>
      <c r="AH37" s="333"/>
      <c r="AI37" s="333"/>
      <c r="AJ37" s="333"/>
      <c r="AK37" s="333"/>
      <c r="AL37" s="61">
        <v>2</v>
      </c>
      <c r="AM37" s="146"/>
      <c r="AN37" s="61">
        <v>2</v>
      </c>
      <c r="AO37" s="267"/>
    </row>
    <row r="38" spans="1:41" ht="131.25" customHeight="1">
      <c r="A38" s="334"/>
      <c r="B38" s="334"/>
      <c r="C38" s="70" t="s">
        <v>182</v>
      </c>
      <c r="D38" s="70" t="s">
        <v>1383</v>
      </c>
      <c r="E38" s="334"/>
      <c r="F38" s="334"/>
      <c r="G38" s="224" t="s">
        <v>1374</v>
      </c>
      <c r="H38" s="334"/>
      <c r="I38" s="334"/>
      <c r="J38" s="334"/>
      <c r="K38" s="334"/>
      <c r="L38" s="334"/>
      <c r="M38" s="242" t="s">
        <v>1385</v>
      </c>
      <c r="N38" s="78" t="s">
        <v>126</v>
      </c>
      <c r="O38" s="70" t="s">
        <v>1339</v>
      </c>
      <c r="P38" s="61">
        <v>30</v>
      </c>
      <c r="Q38" s="145"/>
      <c r="R38" s="145"/>
      <c r="S38" s="70" t="s">
        <v>1387</v>
      </c>
      <c r="T38" s="61">
        <v>15</v>
      </c>
      <c r="U38" s="53" t="s">
        <v>1388</v>
      </c>
      <c r="V38" s="61">
        <v>15</v>
      </c>
      <c r="W38" s="63" t="s">
        <v>1389</v>
      </c>
      <c r="X38" s="61">
        <v>15</v>
      </c>
      <c r="Y38" s="250" t="s">
        <v>1390</v>
      </c>
      <c r="Z38" s="61">
        <v>15</v>
      </c>
      <c r="AA38" s="255" t="s">
        <v>1391</v>
      </c>
      <c r="AB38" s="51">
        <v>10</v>
      </c>
      <c r="AC38" s="78">
        <f t="shared" si="3"/>
        <v>100</v>
      </c>
      <c r="AD38" s="78" t="s">
        <v>137</v>
      </c>
      <c r="AE38" s="55" t="s">
        <v>141</v>
      </c>
      <c r="AF38" s="61" t="s">
        <v>137</v>
      </c>
      <c r="AG38" s="55" t="s">
        <v>119</v>
      </c>
      <c r="AH38" s="334"/>
      <c r="AI38" s="334"/>
      <c r="AJ38" s="334"/>
      <c r="AK38" s="334"/>
      <c r="AL38" s="61">
        <v>3</v>
      </c>
      <c r="AM38" s="146"/>
      <c r="AN38" s="61">
        <v>3</v>
      </c>
      <c r="AO38" s="70"/>
    </row>
    <row r="39" spans="1:41" ht="15.75" customHeight="1">
      <c r="A39" s="148"/>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9"/>
      <c r="AI39" s="148"/>
      <c r="AJ39" s="149"/>
      <c r="AK39" s="148"/>
      <c r="AL39" s="148"/>
      <c r="AM39" s="148"/>
      <c r="AN39" s="148"/>
      <c r="AO39" s="148"/>
    </row>
    <row r="40" spans="1:41" ht="15.75" customHeight="1">
      <c r="F40" s="21"/>
      <c r="L40" s="21"/>
      <c r="P40" s="21"/>
      <c r="Q40" s="21"/>
      <c r="R40" s="21"/>
      <c r="S40" s="21"/>
      <c r="T40" s="21"/>
      <c r="V40" s="21"/>
      <c r="X40" s="21"/>
      <c r="Z40" s="21"/>
      <c r="AB40" s="21"/>
      <c r="AE40" s="21"/>
      <c r="AF40" s="21"/>
      <c r="AG40" s="21"/>
    </row>
    <row r="41" spans="1:41" ht="15.75" customHeight="1">
      <c r="F41" s="21"/>
      <c r="L41" s="21"/>
      <c r="P41" s="21"/>
      <c r="Q41" s="21"/>
      <c r="R41" s="21"/>
      <c r="S41" s="21"/>
      <c r="T41" s="21"/>
      <c r="V41" s="21"/>
      <c r="X41" s="21"/>
      <c r="Z41" s="21"/>
      <c r="AB41" s="21"/>
      <c r="AE41" s="21"/>
      <c r="AF41" s="21"/>
      <c r="AG41" s="21"/>
    </row>
    <row r="42" spans="1:41" ht="15.75" customHeight="1">
      <c r="F42" s="21"/>
      <c r="L42" s="21"/>
      <c r="P42" s="21"/>
      <c r="Q42" s="21"/>
      <c r="R42" s="21"/>
      <c r="S42" s="21"/>
      <c r="T42" s="21"/>
      <c r="V42" s="21"/>
      <c r="X42" s="21"/>
      <c r="Z42" s="21"/>
      <c r="AB42" s="21"/>
      <c r="AE42" s="21"/>
      <c r="AF42" s="21"/>
      <c r="AG42" s="21"/>
    </row>
    <row r="43" spans="1:41" ht="15.75" customHeight="1">
      <c r="F43" s="21"/>
      <c r="L43" s="21"/>
      <c r="P43" s="21"/>
      <c r="Q43" s="21"/>
      <c r="R43" s="21"/>
      <c r="S43" s="21"/>
      <c r="T43" s="21"/>
      <c r="V43" s="21"/>
      <c r="X43" s="21"/>
      <c r="Z43" s="21"/>
      <c r="AB43" s="21"/>
      <c r="AE43" s="21"/>
      <c r="AF43" s="21"/>
      <c r="AG43" s="21"/>
    </row>
    <row r="44" spans="1:41" ht="15.75" customHeight="1">
      <c r="F44" s="21"/>
      <c r="L44" s="21"/>
      <c r="P44" s="21"/>
      <c r="Q44" s="21"/>
      <c r="R44" s="21"/>
      <c r="S44" s="21"/>
      <c r="T44" s="21"/>
      <c r="V44" s="21"/>
      <c r="X44" s="21"/>
      <c r="Z44" s="21"/>
      <c r="AB44" s="21"/>
      <c r="AE44" s="21"/>
      <c r="AF44" s="21"/>
      <c r="AG44" s="21"/>
    </row>
    <row r="45" spans="1:41" ht="15.75" customHeight="1">
      <c r="F45" s="21"/>
      <c r="L45" s="21"/>
      <c r="P45" s="21"/>
      <c r="Q45" s="21"/>
      <c r="R45" s="21"/>
      <c r="S45" s="21"/>
      <c r="T45" s="21"/>
      <c r="V45" s="21"/>
      <c r="X45" s="21"/>
      <c r="Z45" s="21"/>
      <c r="AB45" s="21"/>
      <c r="AE45" s="21"/>
      <c r="AF45" s="21"/>
      <c r="AG45" s="21"/>
    </row>
    <row r="46" spans="1:41" ht="15.75" customHeight="1">
      <c r="F46" s="21"/>
      <c r="L46" s="21"/>
      <c r="P46" s="21"/>
      <c r="Q46" s="21"/>
      <c r="R46" s="21"/>
      <c r="S46" s="21"/>
      <c r="T46" s="21"/>
      <c r="V46" s="21"/>
      <c r="X46" s="21"/>
      <c r="Z46" s="21"/>
      <c r="AB46" s="21"/>
      <c r="AE46" s="21"/>
      <c r="AF46" s="21"/>
      <c r="AG46" s="21"/>
    </row>
    <row r="47" spans="1:41" ht="15.75" customHeight="1">
      <c r="F47" s="21"/>
      <c r="L47" s="21"/>
      <c r="P47" s="21"/>
      <c r="Q47" s="21"/>
      <c r="R47" s="21"/>
      <c r="S47" s="21"/>
      <c r="T47" s="21"/>
      <c r="V47" s="21"/>
      <c r="X47" s="21"/>
      <c r="Z47" s="21"/>
      <c r="AB47" s="21"/>
      <c r="AE47" s="21"/>
      <c r="AF47" s="21"/>
      <c r="AG47" s="21"/>
    </row>
    <row r="48" spans="1:41" ht="15.75" customHeight="1">
      <c r="F48" s="21"/>
      <c r="L48" s="21"/>
      <c r="P48" s="21"/>
      <c r="Q48" s="21"/>
      <c r="R48" s="21"/>
      <c r="S48" s="21"/>
      <c r="T48" s="21"/>
      <c r="V48" s="21"/>
      <c r="X48" s="21"/>
      <c r="Z48" s="21"/>
      <c r="AB48" s="21"/>
      <c r="AE48" s="21"/>
      <c r="AF48" s="21"/>
      <c r="AG48" s="21"/>
    </row>
    <row r="49" spans="6:33" ht="15.75" customHeight="1">
      <c r="F49" s="21"/>
      <c r="L49" s="21"/>
      <c r="P49" s="21"/>
      <c r="Q49" s="21"/>
      <c r="R49" s="21"/>
      <c r="S49" s="21"/>
      <c r="T49" s="21"/>
      <c r="V49" s="21"/>
      <c r="X49" s="21"/>
      <c r="Z49" s="21"/>
      <c r="AB49" s="21"/>
      <c r="AE49" s="21"/>
      <c r="AF49" s="21"/>
      <c r="AG49" s="21"/>
    </row>
    <row r="50" spans="6:33" ht="15.75" customHeight="1">
      <c r="F50" s="21"/>
      <c r="L50" s="21"/>
      <c r="P50" s="21"/>
      <c r="Q50" s="21"/>
      <c r="R50" s="21"/>
      <c r="S50" s="21"/>
      <c r="T50" s="21"/>
      <c r="V50" s="21"/>
      <c r="X50" s="21"/>
      <c r="Z50" s="21"/>
      <c r="AB50" s="21"/>
      <c r="AE50" s="21"/>
      <c r="AF50" s="21"/>
      <c r="AG50" s="21"/>
    </row>
    <row r="51" spans="6:33" ht="15.75" customHeight="1">
      <c r="F51" s="21"/>
      <c r="L51" s="21"/>
      <c r="P51" s="21"/>
      <c r="Q51" s="21"/>
      <c r="R51" s="21"/>
      <c r="S51" s="21"/>
      <c r="T51" s="21"/>
      <c r="V51" s="21"/>
      <c r="X51" s="21"/>
      <c r="Z51" s="21"/>
      <c r="AB51" s="21"/>
      <c r="AE51" s="21"/>
      <c r="AF51" s="21"/>
      <c r="AG51" s="21"/>
    </row>
    <row r="52" spans="6:33" ht="15.75" customHeight="1">
      <c r="F52" s="21"/>
      <c r="L52" s="21"/>
      <c r="P52" s="21"/>
      <c r="Q52" s="21"/>
      <c r="R52" s="21"/>
      <c r="S52" s="21"/>
      <c r="T52" s="21"/>
      <c r="V52" s="21"/>
      <c r="X52" s="21"/>
      <c r="Z52" s="21"/>
      <c r="AB52" s="21"/>
      <c r="AE52" s="21"/>
      <c r="AF52" s="21"/>
      <c r="AG52" s="21"/>
    </row>
    <row r="53" spans="6:33" ht="15.75" customHeight="1">
      <c r="F53" s="21"/>
      <c r="L53" s="21"/>
      <c r="P53" s="21"/>
      <c r="Q53" s="21"/>
      <c r="R53" s="21"/>
      <c r="S53" s="21"/>
      <c r="T53" s="21"/>
      <c r="V53" s="21"/>
      <c r="X53" s="21"/>
      <c r="Z53" s="21"/>
      <c r="AB53" s="21"/>
      <c r="AE53" s="21"/>
      <c r="AF53" s="21"/>
      <c r="AG53" s="21"/>
    </row>
    <row r="54" spans="6:33" ht="15.75" customHeight="1">
      <c r="F54" s="21"/>
      <c r="L54" s="21"/>
      <c r="P54" s="21"/>
      <c r="Q54" s="21"/>
      <c r="R54" s="21"/>
      <c r="S54" s="21"/>
      <c r="T54" s="21"/>
      <c r="V54" s="21"/>
      <c r="X54" s="21"/>
      <c r="Z54" s="21"/>
      <c r="AB54" s="21"/>
      <c r="AE54" s="21"/>
      <c r="AF54" s="21"/>
      <c r="AG54" s="21"/>
    </row>
    <row r="55" spans="6:33" ht="15.75" customHeight="1">
      <c r="F55" s="21"/>
      <c r="L55" s="21"/>
      <c r="P55" s="21"/>
      <c r="Q55" s="21"/>
      <c r="R55" s="21"/>
      <c r="S55" s="21"/>
      <c r="T55" s="21"/>
      <c r="V55" s="21"/>
      <c r="X55" s="21"/>
      <c r="Z55" s="21"/>
      <c r="AB55" s="21"/>
      <c r="AE55" s="21"/>
      <c r="AF55" s="21"/>
      <c r="AG55" s="21"/>
    </row>
    <row r="56" spans="6:33" ht="15.75" customHeight="1">
      <c r="F56" s="21"/>
      <c r="L56" s="21"/>
      <c r="P56" s="21"/>
      <c r="Q56" s="21"/>
      <c r="R56" s="21"/>
      <c r="S56" s="21"/>
      <c r="T56" s="21"/>
      <c r="V56" s="21"/>
      <c r="X56" s="21"/>
      <c r="Z56" s="21"/>
      <c r="AB56" s="21"/>
      <c r="AE56" s="21"/>
      <c r="AF56" s="21"/>
      <c r="AG56" s="21"/>
    </row>
    <row r="57" spans="6:33" ht="15.75" customHeight="1">
      <c r="F57" s="21"/>
      <c r="L57" s="21"/>
      <c r="P57" s="21"/>
      <c r="Q57" s="21"/>
      <c r="R57" s="21"/>
      <c r="S57" s="21"/>
      <c r="T57" s="21"/>
      <c r="V57" s="21"/>
      <c r="X57" s="21"/>
      <c r="Z57" s="21"/>
      <c r="AB57" s="21"/>
      <c r="AE57" s="21"/>
      <c r="AF57" s="21"/>
      <c r="AG57" s="21"/>
    </row>
    <row r="58" spans="6:33" ht="15.75" customHeight="1">
      <c r="F58" s="21"/>
      <c r="L58" s="21"/>
      <c r="P58" s="21"/>
      <c r="Q58" s="21"/>
      <c r="R58" s="21"/>
      <c r="S58" s="21"/>
      <c r="T58" s="21"/>
      <c r="V58" s="21"/>
      <c r="X58" s="21"/>
      <c r="Z58" s="21"/>
      <c r="AB58" s="21"/>
      <c r="AE58" s="21"/>
      <c r="AF58" s="21"/>
      <c r="AG58" s="21"/>
    </row>
    <row r="59" spans="6:33" ht="15.75" customHeight="1">
      <c r="F59" s="21"/>
      <c r="L59" s="21"/>
      <c r="P59" s="21"/>
      <c r="Q59" s="21"/>
      <c r="R59" s="21"/>
      <c r="S59" s="21"/>
      <c r="T59" s="21"/>
      <c r="V59" s="21"/>
      <c r="X59" s="21"/>
      <c r="Z59" s="21"/>
      <c r="AB59" s="21"/>
      <c r="AE59" s="21"/>
      <c r="AF59" s="21"/>
      <c r="AG59" s="21"/>
    </row>
    <row r="60" spans="6:33" ht="15.75" customHeight="1">
      <c r="F60" s="21"/>
      <c r="L60" s="21"/>
      <c r="P60" s="21"/>
      <c r="Q60" s="21"/>
      <c r="R60" s="21"/>
      <c r="S60" s="21"/>
      <c r="T60" s="21"/>
      <c r="V60" s="21"/>
      <c r="X60" s="21"/>
      <c r="Z60" s="21"/>
      <c r="AB60" s="21"/>
      <c r="AE60" s="21"/>
      <c r="AF60" s="21"/>
      <c r="AG60" s="21"/>
    </row>
    <row r="61" spans="6:33" ht="15.75" customHeight="1">
      <c r="F61" s="21"/>
      <c r="L61" s="21"/>
      <c r="P61" s="21"/>
      <c r="Q61" s="21"/>
      <c r="R61" s="21"/>
      <c r="S61" s="21"/>
      <c r="T61" s="21"/>
      <c r="V61" s="21"/>
      <c r="X61" s="21"/>
      <c r="Z61" s="21"/>
      <c r="AB61" s="21"/>
      <c r="AE61" s="21"/>
      <c r="AF61" s="21"/>
      <c r="AG61" s="21"/>
    </row>
    <row r="62" spans="6:33" ht="15.75" customHeight="1">
      <c r="F62" s="21"/>
      <c r="L62" s="21"/>
      <c r="P62" s="21"/>
      <c r="Q62" s="21"/>
      <c r="R62" s="21"/>
      <c r="S62" s="21"/>
      <c r="T62" s="21"/>
      <c r="V62" s="21"/>
      <c r="X62" s="21"/>
      <c r="Z62" s="21"/>
      <c r="AB62" s="21"/>
      <c r="AE62" s="21"/>
      <c r="AF62" s="21"/>
      <c r="AG62" s="21"/>
    </row>
    <row r="63" spans="6:33" ht="15.75" customHeight="1">
      <c r="F63" s="21"/>
      <c r="L63" s="21"/>
      <c r="P63" s="21"/>
      <c r="Q63" s="21"/>
      <c r="R63" s="21"/>
      <c r="S63" s="21"/>
      <c r="T63" s="21"/>
      <c r="V63" s="21"/>
      <c r="X63" s="21"/>
      <c r="Z63" s="21"/>
      <c r="AB63" s="21"/>
      <c r="AE63" s="21"/>
      <c r="AF63" s="21"/>
      <c r="AG63" s="21"/>
    </row>
    <row r="64" spans="6:33" ht="15.75" customHeight="1">
      <c r="F64" s="21"/>
      <c r="L64" s="21"/>
      <c r="P64" s="21"/>
      <c r="Q64" s="21"/>
      <c r="R64" s="21"/>
      <c r="S64" s="21"/>
      <c r="T64" s="21"/>
      <c r="V64" s="21"/>
      <c r="X64" s="21"/>
      <c r="Z64" s="21"/>
      <c r="AB64" s="21"/>
      <c r="AE64" s="21"/>
      <c r="AF64" s="21"/>
      <c r="AG64" s="21"/>
    </row>
    <row r="65" spans="6:33" ht="15.75" customHeight="1">
      <c r="F65" s="21"/>
      <c r="L65" s="21"/>
      <c r="P65" s="21"/>
      <c r="Q65" s="21"/>
      <c r="R65" s="21"/>
      <c r="S65" s="21"/>
      <c r="T65" s="21"/>
      <c r="V65" s="21"/>
      <c r="X65" s="21"/>
      <c r="Z65" s="21"/>
      <c r="AB65" s="21"/>
      <c r="AE65" s="21"/>
      <c r="AF65" s="21"/>
      <c r="AG65" s="21"/>
    </row>
    <row r="66" spans="6:33" ht="15.75" customHeight="1">
      <c r="F66" s="21"/>
      <c r="L66" s="21"/>
      <c r="P66" s="21"/>
      <c r="Q66" s="21"/>
      <c r="R66" s="21"/>
      <c r="S66" s="21"/>
      <c r="T66" s="21"/>
      <c r="V66" s="21"/>
      <c r="X66" s="21"/>
      <c r="Z66" s="21"/>
      <c r="AB66" s="21"/>
      <c r="AE66" s="21"/>
      <c r="AF66" s="21"/>
      <c r="AG66" s="21"/>
    </row>
    <row r="67" spans="6:33" ht="15.75" customHeight="1">
      <c r="F67" s="21"/>
      <c r="L67" s="21"/>
      <c r="P67" s="21"/>
      <c r="Q67" s="21"/>
      <c r="R67" s="21"/>
      <c r="S67" s="21"/>
      <c r="T67" s="21"/>
      <c r="V67" s="21"/>
      <c r="X67" s="21"/>
      <c r="Z67" s="21"/>
      <c r="AB67" s="21"/>
      <c r="AE67" s="21"/>
      <c r="AF67" s="21"/>
      <c r="AG67" s="21"/>
    </row>
    <row r="68" spans="6:33" ht="15.75" customHeight="1">
      <c r="F68" s="21"/>
      <c r="L68" s="21"/>
      <c r="P68" s="21"/>
      <c r="Q68" s="21"/>
      <c r="R68" s="21"/>
      <c r="S68" s="21"/>
      <c r="T68" s="21"/>
      <c r="V68" s="21"/>
      <c r="X68" s="21"/>
      <c r="Z68" s="21"/>
      <c r="AB68" s="21"/>
      <c r="AE68" s="21"/>
      <c r="AF68" s="21"/>
      <c r="AG68" s="21"/>
    </row>
    <row r="69" spans="6:33" ht="15.75" customHeight="1">
      <c r="F69" s="21"/>
      <c r="L69" s="21"/>
      <c r="P69" s="21"/>
      <c r="Q69" s="21"/>
      <c r="R69" s="21"/>
      <c r="S69" s="21"/>
      <c r="T69" s="21"/>
      <c r="V69" s="21"/>
      <c r="X69" s="21"/>
      <c r="Z69" s="21"/>
      <c r="AB69" s="21"/>
      <c r="AE69" s="21"/>
      <c r="AF69" s="21"/>
      <c r="AG69" s="21"/>
    </row>
    <row r="70" spans="6:33" ht="15.75" customHeight="1">
      <c r="F70" s="21"/>
      <c r="L70" s="21"/>
      <c r="P70" s="21"/>
      <c r="Q70" s="21"/>
      <c r="R70" s="21"/>
      <c r="S70" s="21"/>
      <c r="T70" s="21"/>
      <c r="V70" s="21"/>
      <c r="X70" s="21"/>
      <c r="Z70" s="21"/>
      <c r="AB70" s="21"/>
      <c r="AE70" s="21"/>
      <c r="AF70" s="21"/>
      <c r="AG70" s="21"/>
    </row>
    <row r="71" spans="6:33" ht="15.75" customHeight="1">
      <c r="F71" s="21"/>
      <c r="L71" s="21"/>
      <c r="P71" s="21"/>
      <c r="Q71" s="21"/>
      <c r="R71" s="21"/>
      <c r="S71" s="21"/>
      <c r="T71" s="21"/>
      <c r="V71" s="21"/>
      <c r="X71" s="21"/>
      <c r="Z71" s="21"/>
      <c r="AB71" s="21"/>
      <c r="AE71" s="21"/>
      <c r="AF71" s="21"/>
      <c r="AG71" s="21"/>
    </row>
    <row r="72" spans="6:33" ht="15.75" customHeight="1">
      <c r="F72" s="21"/>
      <c r="L72" s="21"/>
      <c r="P72" s="21"/>
      <c r="Q72" s="21"/>
      <c r="R72" s="21"/>
      <c r="S72" s="21"/>
      <c r="T72" s="21"/>
      <c r="V72" s="21"/>
      <c r="X72" s="21"/>
      <c r="Z72" s="21"/>
      <c r="AB72" s="21"/>
      <c r="AE72" s="21"/>
      <c r="AF72" s="21"/>
      <c r="AG72" s="21"/>
    </row>
    <row r="73" spans="6:33" ht="15.75" customHeight="1">
      <c r="F73" s="21"/>
      <c r="L73" s="21"/>
      <c r="P73" s="21"/>
      <c r="Q73" s="21"/>
      <c r="R73" s="21"/>
      <c r="S73" s="21"/>
      <c r="T73" s="21"/>
      <c r="V73" s="21"/>
      <c r="X73" s="21"/>
      <c r="Z73" s="21"/>
      <c r="AB73" s="21"/>
      <c r="AE73" s="21"/>
      <c r="AF73" s="21"/>
      <c r="AG73" s="21"/>
    </row>
    <row r="74" spans="6:33" ht="15.75" customHeight="1">
      <c r="F74" s="21"/>
      <c r="L74" s="21"/>
      <c r="P74" s="21"/>
      <c r="Q74" s="21"/>
      <c r="R74" s="21"/>
      <c r="S74" s="21"/>
      <c r="T74" s="21"/>
      <c r="V74" s="21"/>
      <c r="X74" s="21"/>
      <c r="Z74" s="21"/>
      <c r="AB74" s="21"/>
      <c r="AE74" s="21"/>
      <c r="AF74" s="21"/>
      <c r="AG74" s="21"/>
    </row>
    <row r="75" spans="6:33" ht="15.75" customHeight="1">
      <c r="F75" s="21"/>
      <c r="L75" s="21"/>
      <c r="P75" s="21"/>
      <c r="Q75" s="21"/>
      <c r="R75" s="21"/>
      <c r="S75" s="21"/>
      <c r="T75" s="21"/>
      <c r="V75" s="21"/>
      <c r="X75" s="21"/>
      <c r="Z75" s="21"/>
      <c r="AB75" s="21"/>
      <c r="AE75" s="21"/>
      <c r="AF75" s="21"/>
      <c r="AG75" s="21"/>
    </row>
    <row r="76" spans="6:33" ht="15.75" customHeight="1">
      <c r="F76" s="21"/>
      <c r="L76" s="21"/>
      <c r="P76" s="21"/>
      <c r="Q76" s="21"/>
      <c r="R76" s="21"/>
      <c r="S76" s="21"/>
      <c r="T76" s="21"/>
      <c r="V76" s="21"/>
      <c r="X76" s="21"/>
      <c r="Z76" s="21"/>
      <c r="AB76" s="21"/>
      <c r="AE76" s="21"/>
      <c r="AF76" s="21"/>
      <c r="AG76" s="21"/>
    </row>
    <row r="77" spans="6:33" ht="15.75" customHeight="1">
      <c r="F77" s="21"/>
      <c r="L77" s="21"/>
      <c r="P77" s="21"/>
      <c r="Q77" s="21"/>
      <c r="R77" s="21"/>
      <c r="S77" s="21"/>
      <c r="T77" s="21"/>
      <c r="V77" s="21"/>
      <c r="X77" s="21"/>
      <c r="Z77" s="21"/>
      <c r="AB77" s="21"/>
      <c r="AE77" s="21"/>
      <c r="AF77" s="21"/>
      <c r="AG77" s="21"/>
    </row>
    <row r="78" spans="6:33" ht="15.75" customHeight="1">
      <c r="F78" s="21"/>
      <c r="L78" s="21"/>
      <c r="P78" s="21"/>
      <c r="Q78" s="21"/>
      <c r="R78" s="21"/>
      <c r="S78" s="21"/>
      <c r="T78" s="21"/>
      <c r="V78" s="21"/>
      <c r="X78" s="21"/>
      <c r="Z78" s="21"/>
      <c r="AB78" s="21"/>
      <c r="AE78" s="21"/>
      <c r="AF78" s="21"/>
      <c r="AG78" s="21"/>
    </row>
    <row r="79" spans="6:33" ht="15.75" customHeight="1">
      <c r="F79" s="21"/>
      <c r="L79" s="21"/>
      <c r="P79" s="21"/>
      <c r="Q79" s="21"/>
      <c r="R79" s="21"/>
      <c r="S79" s="21"/>
      <c r="T79" s="21"/>
      <c r="V79" s="21"/>
      <c r="X79" s="21"/>
      <c r="Z79" s="21"/>
      <c r="AB79" s="21"/>
      <c r="AE79" s="21"/>
      <c r="AF79" s="21"/>
      <c r="AG79" s="21"/>
    </row>
    <row r="80" spans="6:33" ht="15.75" customHeight="1">
      <c r="F80" s="21"/>
      <c r="L80" s="21"/>
      <c r="P80" s="21"/>
      <c r="Q80" s="21"/>
      <c r="R80" s="21"/>
      <c r="S80" s="21"/>
      <c r="T80" s="21"/>
      <c r="V80" s="21"/>
      <c r="X80" s="21"/>
      <c r="Z80" s="21"/>
      <c r="AB80" s="21"/>
      <c r="AE80" s="21"/>
      <c r="AF80" s="21"/>
      <c r="AG80" s="21"/>
    </row>
    <row r="81" spans="6:33" ht="15.75" customHeight="1">
      <c r="F81" s="21"/>
      <c r="L81" s="21"/>
      <c r="P81" s="21"/>
      <c r="Q81" s="21"/>
      <c r="R81" s="21"/>
      <c r="S81" s="21"/>
      <c r="T81" s="21"/>
      <c r="V81" s="21"/>
      <c r="X81" s="21"/>
      <c r="Z81" s="21"/>
      <c r="AB81" s="21"/>
      <c r="AE81" s="21"/>
      <c r="AF81" s="21"/>
      <c r="AG81" s="21"/>
    </row>
    <row r="82" spans="6:33" ht="15.75" customHeight="1">
      <c r="F82" s="21"/>
      <c r="L82" s="21"/>
      <c r="P82" s="21"/>
      <c r="Q82" s="21"/>
      <c r="R82" s="21"/>
      <c r="S82" s="21"/>
      <c r="T82" s="21"/>
      <c r="V82" s="21"/>
      <c r="X82" s="21"/>
      <c r="Z82" s="21"/>
      <c r="AB82" s="21"/>
      <c r="AE82" s="21"/>
      <c r="AF82" s="21"/>
      <c r="AG82" s="21"/>
    </row>
    <row r="83" spans="6:33" ht="15.75" customHeight="1">
      <c r="F83" s="21"/>
      <c r="L83" s="21"/>
      <c r="P83" s="21"/>
      <c r="Q83" s="21"/>
      <c r="R83" s="21"/>
      <c r="S83" s="21"/>
      <c r="T83" s="21"/>
      <c r="V83" s="21"/>
      <c r="X83" s="21"/>
      <c r="Z83" s="21"/>
      <c r="AB83" s="21"/>
      <c r="AE83" s="21"/>
      <c r="AF83" s="21"/>
      <c r="AG83" s="21"/>
    </row>
    <row r="84" spans="6:33" ht="15.75" customHeight="1">
      <c r="F84" s="21"/>
      <c r="L84" s="21"/>
      <c r="P84" s="21"/>
      <c r="Q84" s="21"/>
      <c r="R84" s="21"/>
      <c r="S84" s="21"/>
      <c r="T84" s="21"/>
      <c r="V84" s="21"/>
      <c r="X84" s="21"/>
      <c r="Z84" s="21"/>
      <c r="AB84" s="21"/>
      <c r="AE84" s="21"/>
      <c r="AF84" s="21"/>
      <c r="AG84" s="21"/>
    </row>
    <row r="85" spans="6:33" ht="15.75" customHeight="1">
      <c r="F85" s="21"/>
      <c r="L85" s="21"/>
      <c r="P85" s="21"/>
      <c r="Q85" s="21"/>
      <c r="R85" s="21"/>
      <c r="S85" s="21"/>
      <c r="T85" s="21"/>
      <c r="V85" s="21"/>
      <c r="X85" s="21"/>
      <c r="Z85" s="21"/>
      <c r="AB85" s="21"/>
      <c r="AE85" s="21"/>
      <c r="AF85" s="21"/>
      <c r="AG85" s="21"/>
    </row>
    <row r="86" spans="6:33" ht="15.75" customHeight="1">
      <c r="F86" s="21"/>
      <c r="L86" s="21"/>
      <c r="P86" s="21"/>
      <c r="Q86" s="21"/>
      <c r="R86" s="21"/>
      <c r="S86" s="21"/>
      <c r="T86" s="21"/>
      <c r="V86" s="21"/>
      <c r="X86" s="21"/>
      <c r="Z86" s="21"/>
      <c r="AB86" s="21"/>
      <c r="AE86" s="21"/>
      <c r="AF86" s="21"/>
      <c r="AG86" s="21"/>
    </row>
    <row r="87" spans="6:33" ht="15.75" customHeight="1">
      <c r="F87" s="21"/>
      <c r="L87" s="21"/>
      <c r="P87" s="21"/>
      <c r="Q87" s="21"/>
      <c r="R87" s="21"/>
      <c r="S87" s="21"/>
      <c r="T87" s="21"/>
      <c r="V87" s="21"/>
      <c r="X87" s="21"/>
      <c r="Z87" s="21"/>
      <c r="AB87" s="21"/>
      <c r="AE87" s="21"/>
      <c r="AF87" s="21"/>
      <c r="AG87" s="21"/>
    </row>
    <row r="88" spans="6:33" ht="15.75" customHeight="1">
      <c r="F88" s="21"/>
      <c r="L88" s="21"/>
      <c r="P88" s="21"/>
      <c r="Q88" s="21"/>
      <c r="R88" s="21"/>
      <c r="S88" s="21"/>
      <c r="T88" s="21"/>
      <c r="V88" s="21"/>
      <c r="X88" s="21"/>
      <c r="Z88" s="21"/>
      <c r="AB88" s="21"/>
      <c r="AE88" s="21"/>
      <c r="AF88" s="21"/>
      <c r="AG88" s="21"/>
    </row>
    <row r="89" spans="6:33" ht="15.75" customHeight="1">
      <c r="F89" s="21"/>
      <c r="L89" s="21"/>
      <c r="P89" s="21"/>
      <c r="Q89" s="21"/>
      <c r="R89" s="21"/>
      <c r="S89" s="21"/>
      <c r="T89" s="21"/>
      <c r="V89" s="21"/>
      <c r="X89" s="21"/>
      <c r="Z89" s="21"/>
      <c r="AB89" s="21"/>
      <c r="AE89" s="21"/>
      <c r="AF89" s="21"/>
      <c r="AG89" s="21"/>
    </row>
    <row r="90" spans="6:33" ht="15.75" customHeight="1">
      <c r="F90" s="21"/>
      <c r="L90" s="21"/>
      <c r="P90" s="21"/>
      <c r="Q90" s="21"/>
      <c r="R90" s="21"/>
      <c r="S90" s="21"/>
      <c r="T90" s="21"/>
      <c r="V90" s="21"/>
      <c r="X90" s="21"/>
      <c r="Z90" s="21"/>
      <c r="AB90" s="21"/>
      <c r="AE90" s="21"/>
      <c r="AF90" s="21"/>
      <c r="AG90" s="21"/>
    </row>
    <row r="91" spans="6:33" ht="15.75" customHeight="1">
      <c r="F91" s="21"/>
      <c r="L91" s="21"/>
      <c r="P91" s="21"/>
      <c r="Q91" s="21"/>
      <c r="R91" s="21"/>
      <c r="S91" s="21"/>
      <c r="T91" s="21"/>
      <c r="V91" s="21"/>
      <c r="X91" s="21"/>
      <c r="Z91" s="21"/>
      <c r="AB91" s="21"/>
      <c r="AE91" s="21"/>
      <c r="AF91" s="21"/>
      <c r="AG91" s="21"/>
    </row>
    <row r="92" spans="6:33" ht="15.75" customHeight="1">
      <c r="F92" s="21"/>
      <c r="L92" s="21"/>
      <c r="P92" s="21"/>
      <c r="Q92" s="21"/>
      <c r="R92" s="21"/>
      <c r="S92" s="21"/>
      <c r="T92" s="21"/>
      <c r="V92" s="21"/>
      <c r="X92" s="21"/>
      <c r="Z92" s="21"/>
      <c r="AB92" s="21"/>
      <c r="AE92" s="21"/>
      <c r="AF92" s="21"/>
      <c r="AG92" s="21"/>
    </row>
    <row r="93" spans="6:33" ht="15.75" customHeight="1">
      <c r="F93" s="21"/>
      <c r="L93" s="21"/>
      <c r="P93" s="21"/>
      <c r="Q93" s="21"/>
      <c r="R93" s="21"/>
      <c r="S93" s="21"/>
      <c r="T93" s="21"/>
      <c r="V93" s="21"/>
      <c r="X93" s="21"/>
      <c r="Z93" s="21"/>
      <c r="AB93" s="21"/>
      <c r="AE93" s="21"/>
      <c r="AF93" s="21"/>
      <c r="AG93" s="21"/>
    </row>
    <row r="94" spans="6:33" ht="15.75" customHeight="1">
      <c r="F94" s="21"/>
      <c r="L94" s="21"/>
      <c r="P94" s="21"/>
      <c r="Q94" s="21"/>
      <c r="R94" s="21"/>
      <c r="S94" s="21"/>
      <c r="T94" s="21"/>
      <c r="V94" s="21"/>
      <c r="X94" s="21"/>
      <c r="Z94" s="21"/>
      <c r="AB94" s="21"/>
      <c r="AE94" s="21"/>
      <c r="AF94" s="21"/>
      <c r="AG94" s="21"/>
    </row>
    <row r="95" spans="6:33" ht="15.75" customHeight="1">
      <c r="F95" s="21"/>
      <c r="L95" s="21"/>
      <c r="P95" s="21"/>
      <c r="Q95" s="21"/>
      <c r="R95" s="21"/>
      <c r="S95" s="21"/>
      <c r="T95" s="21"/>
      <c r="V95" s="21"/>
      <c r="X95" s="21"/>
      <c r="Z95" s="21"/>
      <c r="AB95" s="21"/>
      <c r="AE95" s="21"/>
      <c r="AF95" s="21"/>
      <c r="AG95" s="21"/>
    </row>
    <row r="96" spans="6:33" ht="15.75" customHeight="1">
      <c r="F96" s="21"/>
      <c r="L96" s="21"/>
      <c r="P96" s="21"/>
      <c r="Q96" s="21"/>
      <c r="R96" s="21"/>
      <c r="S96" s="21"/>
      <c r="T96" s="21"/>
      <c r="V96" s="21"/>
      <c r="X96" s="21"/>
      <c r="Z96" s="21"/>
      <c r="AB96" s="21"/>
      <c r="AE96" s="21"/>
      <c r="AF96" s="21"/>
      <c r="AG96" s="21"/>
    </row>
    <row r="97" spans="3:33" ht="15.75" customHeight="1">
      <c r="F97" s="21"/>
      <c r="L97" s="21"/>
      <c r="P97" s="21"/>
      <c r="Q97" s="21"/>
      <c r="R97" s="21"/>
      <c r="S97" s="21"/>
      <c r="T97" s="21"/>
      <c r="V97" s="21"/>
      <c r="X97" s="21"/>
      <c r="Z97" s="21"/>
      <c r="AB97" s="21"/>
      <c r="AE97" s="21"/>
      <c r="AF97" s="21"/>
      <c r="AG97" s="21"/>
    </row>
    <row r="98" spans="3:33" ht="15.75" hidden="1" customHeight="1">
      <c r="F98" s="21"/>
      <c r="L98" s="21"/>
      <c r="P98" s="21"/>
      <c r="Q98" s="21"/>
      <c r="R98" s="21"/>
      <c r="S98" s="21"/>
      <c r="T98" s="21"/>
      <c r="V98" s="21"/>
      <c r="X98" s="21"/>
      <c r="Z98" s="21"/>
      <c r="AB98" s="21"/>
      <c r="AE98" s="21"/>
      <c r="AF98" s="21"/>
      <c r="AG98" s="21"/>
    </row>
    <row r="99" spans="3:33" ht="15.75" hidden="1" customHeight="1">
      <c r="C99" s="155" t="s">
        <v>90</v>
      </c>
      <c r="D99" s="21"/>
      <c r="E99" s="156" t="s">
        <v>298</v>
      </c>
      <c r="F99" s="157"/>
      <c r="G99" s="158" t="s">
        <v>299</v>
      </c>
      <c r="H99" s="21"/>
      <c r="I99" s="156" t="s">
        <v>300</v>
      </c>
      <c r="J99" s="21"/>
      <c r="K99" s="21"/>
      <c r="L99" s="21"/>
      <c r="P99" s="21"/>
      <c r="Q99" s="21"/>
      <c r="R99" s="21"/>
      <c r="S99" s="21"/>
      <c r="T99" s="21"/>
      <c r="V99" s="21"/>
      <c r="X99" s="21"/>
      <c r="Z99" s="21"/>
      <c r="AB99" s="21"/>
      <c r="AE99" s="21"/>
      <c r="AF99" s="21"/>
      <c r="AG99" s="21"/>
    </row>
    <row r="100" spans="3:33" ht="15.75" hidden="1" customHeight="1">
      <c r="C100" s="159" t="s">
        <v>103</v>
      </c>
      <c r="D100" s="21"/>
      <c r="E100" s="160" t="s">
        <v>229</v>
      </c>
      <c r="F100" s="21"/>
      <c r="G100" s="160" t="s">
        <v>301</v>
      </c>
      <c r="H100" s="21"/>
      <c r="I100" s="160" t="s">
        <v>302</v>
      </c>
      <c r="J100" s="21"/>
      <c r="K100" s="21"/>
      <c r="L100" s="21"/>
      <c r="P100" s="21"/>
      <c r="Q100" s="21"/>
      <c r="R100" s="21"/>
      <c r="S100" s="21"/>
      <c r="T100" s="21"/>
      <c r="V100" s="21"/>
      <c r="X100" s="21"/>
      <c r="Z100" s="21"/>
      <c r="AB100" s="21"/>
      <c r="AE100" s="21"/>
      <c r="AF100" s="21"/>
      <c r="AG100" s="21"/>
    </row>
    <row r="101" spans="3:33" ht="15.75" hidden="1" customHeight="1">
      <c r="C101" s="159" t="s">
        <v>106</v>
      </c>
      <c r="D101" s="21"/>
      <c r="E101" s="160" t="s">
        <v>182</v>
      </c>
      <c r="F101" s="21"/>
      <c r="G101" s="160" t="s">
        <v>235</v>
      </c>
      <c r="H101" s="21"/>
      <c r="I101" s="160" t="s">
        <v>122</v>
      </c>
      <c r="J101" s="21"/>
      <c r="K101" s="21"/>
      <c r="L101" s="21"/>
      <c r="P101" s="21"/>
      <c r="Q101" s="21"/>
      <c r="R101" s="21"/>
      <c r="S101" s="21"/>
      <c r="T101" s="21"/>
      <c r="V101" s="21"/>
      <c r="X101" s="21"/>
      <c r="Z101" s="21"/>
      <c r="AB101" s="21"/>
      <c r="AE101" s="21"/>
      <c r="AF101" s="21"/>
      <c r="AG101" s="21"/>
    </row>
    <row r="102" spans="3:33" ht="15.75" hidden="1" customHeight="1">
      <c r="C102" s="159" t="s">
        <v>108</v>
      </c>
      <c r="D102" s="21"/>
      <c r="E102" s="160" t="s">
        <v>303</v>
      </c>
      <c r="F102" s="21"/>
      <c r="G102" s="160" t="s">
        <v>120</v>
      </c>
      <c r="H102" s="21"/>
      <c r="I102" s="160" t="s">
        <v>155</v>
      </c>
      <c r="J102" s="21"/>
      <c r="K102" s="21"/>
      <c r="L102" s="21"/>
      <c r="P102" s="21"/>
      <c r="Q102" s="21"/>
      <c r="R102" s="21"/>
      <c r="S102" s="21"/>
      <c r="T102" s="21"/>
      <c r="V102" s="21"/>
      <c r="X102" s="21"/>
      <c r="Z102" s="21"/>
      <c r="AB102" s="21"/>
      <c r="AE102" s="21"/>
      <c r="AF102" s="21"/>
      <c r="AG102" s="21"/>
    </row>
    <row r="103" spans="3:33" ht="15.75" hidden="1" customHeight="1">
      <c r="C103" s="159" t="s">
        <v>110</v>
      </c>
      <c r="D103" s="21"/>
      <c r="E103" s="160" t="s">
        <v>304</v>
      </c>
      <c r="F103" s="21"/>
      <c r="G103" s="160" t="s">
        <v>305</v>
      </c>
      <c r="H103" s="21"/>
      <c r="I103" s="160" t="s">
        <v>152</v>
      </c>
      <c r="J103" s="21"/>
      <c r="K103" s="21"/>
      <c r="L103" s="21"/>
      <c r="P103" s="21"/>
      <c r="Q103" s="21"/>
      <c r="R103" s="21"/>
      <c r="S103" s="21"/>
      <c r="T103" s="21"/>
      <c r="V103" s="21"/>
      <c r="X103" s="21"/>
      <c r="Z103" s="21"/>
      <c r="AB103" s="21"/>
      <c r="AE103" s="21"/>
      <c r="AF103" s="21"/>
      <c r="AG103" s="21"/>
    </row>
    <row r="104" spans="3:33" ht="15.75" hidden="1" customHeight="1">
      <c r="C104" s="159" t="s">
        <v>123</v>
      </c>
      <c r="D104" s="21"/>
      <c r="E104" s="160" t="s">
        <v>306</v>
      </c>
      <c r="F104" s="21"/>
      <c r="G104" s="162" t="s">
        <v>115</v>
      </c>
      <c r="H104" s="21"/>
      <c r="I104" s="21"/>
      <c r="J104" s="21"/>
      <c r="K104" s="21"/>
      <c r="L104" s="21"/>
      <c r="P104" s="21"/>
      <c r="Q104" s="21"/>
      <c r="R104" s="21"/>
      <c r="S104" s="21"/>
      <c r="T104" s="21"/>
      <c r="V104" s="21"/>
      <c r="X104" s="21"/>
      <c r="Z104" s="21"/>
      <c r="AB104" s="21"/>
      <c r="AE104" s="21"/>
      <c r="AF104" s="21"/>
      <c r="AG104" s="21"/>
    </row>
    <row r="105" spans="3:33" ht="15.75" hidden="1" customHeight="1">
      <c r="C105" s="159" t="s">
        <v>133</v>
      </c>
      <c r="D105" s="21"/>
      <c r="E105" s="160" t="s">
        <v>266</v>
      </c>
      <c r="F105" s="21"/>
      <c r="G105" s="21"/>
      <c r="H105" s="21"/>
      <c r="I105" s="156" t="s">
        <v>41</v>
      </c>
      <c r="J105" s="21"/>
      <c r="K105" s="21"/>
      <c r="L105" s="21"/>
      <c r="P105" s="21"/>
      <c r="Q105" s="21"/>
      <c r="R105" s="21"/>
      <c r="S105" s="21"/>
      <c r="T105" s="21"/>
      <c r="V105" s="21"/>
      <c r="X105" s="21"/>
      <c r="Z105" s="21"/>
      <c r="AB105" s="21"/>
      <c r="AE105" s="21"/>
      <c r="AF105" s="21"/>
      <c r="AG105" s="21"/>
    </row>
    <row r="106" spans="3:33" ht="15.75" hidden="1" customHeight="1">
      <c r="C106" s="159" t="s">
        <v>134</v>
      </c>
      <c r="D106" s="21"/>
      <c r="E106" s="160" t="s">
        <v>307</v>
      </c>
      <c r="F106" s="21"/>
      <c r="G106" s="158" t="s">
        <v>308</v>
      </c>
      <c r="H106" s="21"/>
      <c r="I106" s="160" t="s">
        <v>170</v>
      </c>
      <c r="J106" s="21"/>
      <c r="K106" s="21"/>
      <c r="L106" s="21"/>
      <c r="P106" s="21"/>
      <c r="Q106" s="21"/>
      <c r="R106" s="21"/>
      <c r="S106" s="21"/>
      <c r="T106" s="21"/>
      <c r="V106" s="21"/>
      <c r="X106" s="21"/>
      <c r="Z106" s="21"/>
      <c r="AB106" s="21"/>
      <c r="AE106" s="21"/>
      <c r="AF106" s="21"/>
      <c r="AG106" s="21"/>
    </row>
    <row r="107" spans="3:33" ht="15.75" hidden="1" customHeight="1">
      <c r="C107" s="159" t="s">
        <v>135</v>
      </c>
      <c r="D107" s="21"/>
      <c r="E107" s="160" t="s">
        <v>104</v>
      </c>
      <c r="F107" s="21"/>
      <c r="G107" s="160" t="s">
        <v>310</v>
      </c>
      <c r="H107" s="21"/>
      <c r="I107" s="160" t="s">
        <v>126</v>
      </c>
      <c r="J107" s="21"/>
      <c r="K107" s="21"/>
      <c r="L107" s="21"/>
      <c r="P107" s="21"/>
      <c r="Q107" s="21"/>
      <c r="R107" s="21"/>
      <c r="S107" s="21"/>
      <c r="T107" s="21"/>
      <c r="V107" s="21"/>
      <c r="X107" s="21"/>
      <c r="Z107" s="21"/>
      <c r="AB107" s="21"/>
      <c r="AE107" s="21"/>
      <c r="AF107" s="21"/>
      <c r="AG107" s="21"/>
    </row>
    <row r="108" spans="3:33" ht="15.75" hidden="1" customHeight="1">
      <c r="C108" s="159" t="s">
        <v>138</v>
      </c>
      <c r="D108" s="21"/>
      <c r="E108" s="160" t="s">
        <v>156</v>
      </c>
      <c r="F108" s="21"/>
      <c r="G108" s="160" t="s">
        <v>139</v>
      </c>
      <c r="H108" s="21"/>
      <c r="I108" s="21"/>
      <c r="J108" s="21"/>
      <c r="K108" s="21"/>
      <c r="L108" s="21"/>
      <c r="P108" s="21"/>
      <c r="Q108" s="21"/>
      <c r="R108" s="21"/>
      <c r="S108" s="21"/>
      <c r="T108" s="21"/>
      <c r="V108" s="21"/>
      <c r="X108" s="21"/>
      <c r="Z108" s="21"/>
      <c r="AB108" s="21"/>
      <c r="AE108" s="21"/>
      <c r="AF108" s="21"/>
      <c r="AG108" s="21"/>
    </row>
    <row r="109" spans="3:33" ht="15.75" hidden="1" customHeight="1">
      <c r="C109" s="159" t="s">
        <v>140</v>
      </c>
      <c r="D109" s="21"/>
      <c r="E109" s="160" t="s">
        <v>311</v>
      </c>
      <c r="F109" s="21"/>
      <c r="G109" s="160" t="s">
        <v>121</v>
      </c>
      <c r="H109" s="21"/>
      <c r="I109" s="163" t="s">
        <v>312</v>
      </c>
      <c r="J109" s="21"/>
      <c r="K109" s="21"/>
      <c r="L109" s="21"/>
      <c r="P109" s="21"/>
      <c r="Q109" s="21"/>
      <c r="R109" s="21"/>
      <c r="S109" s="21"/>
      <c r="T109" s="21"/>
      <c r="V109" s="21"/>
      <c r="X109" s="21"/>
      <c r="Z109" s="21"/>
      <c r="AB109" s="21"/>
      <c r="AE109" s="21"/>
      <c r="AF109" s="21"/>
      <c r="AG109" s="21"/>
    </row>
    <row r="110" spans="3:33" ht="15.75" hidden="1" customHeight="1">
      <c r="C110" s="159" t="s">
        <v>136</v>
      </c>
      <c r="D110" s="21"/>
      <c r="E110" s="160" t="s">
        <v>313</v>
      </c>
      <c r="F110" s="21"/>
      <c r="G110" s="160" t="s">
        <v>236</v>
      </c>
      <c r="H110" s="21"/>
      <c r="I110" s="164">
        <v>15</v>
      </c>
      <c r="J110" s="165">
        <v>30</v>
      </c>
      <c r="K110" s="21"/>
      <c r="L110" s="21"/>
      <c r="P110" s="21"/>
      <c r="Q110" s="21"/>
      <c r="R110" s="21"/>
      <c r="S110" s="21"/>
      <c r="T110" s="21"/>
      <c r="V110" s="21"/>
      <c r="X110" s="21"/>
      <c r="Z110" s="21"/>
      <c r="AB110" s="21"/>
      <c r="AE110" s="21"/>
      <c r="AF110" s="21"/>
      <c r="AG110" s="21"/>
    </row>
    <row r="111" spans="3:33" ht="15.75" hidden="1" customHeight="1">
      <c r="C111" s="159" t="s">
        <v>142</v>
      </c>
      <c r="D111" s="21"/>
      <c r="E111" s="160" t="s">
        <v>314</v>
      </c>
      <c r="F111" s="21"/>
      <c r="G111" s="160" t="s">
        <v>151</v>
      </c>
      <c r="H111" s="21"/>
      <c r="I111" s="164">
        <v>0</v>
      </c>
      <c r="J111" s="165">
        <v>0</v>
      </c>
      <c r="K111" s="21"/>
      <c r="L111" s="21"/>
      <c r="P111" s="21"/>
      <c r="Q111" s="21"/>
      <c r="R111" s="21"/>
      <c r="S111" s="21"/>
      <c r="T111" s="21"/>
      <c r="V111" s="21"/>
      <c r="X111" s="21"/>
      <c r="Z111" s="21"/>
      <c r="AB111" s="21"/>
      <c r="AE111" s="21"/>
      <c r="AF111" s="21"/>
      <c r="AG111" s="21"/>
    </row>
    <row r="112" spans="3:33" ht="15.75" hidden="1" customHeight="1">
      <c r="C112" s="159" t="s">
        <v>144</v>
      </c>
      <c r="D112" s="21"/>
      <c r="E112" s="160" t="s">
        <v>315</v>
      </c>
      <c r="F112" s="21"/>
      <c r="G112" s="160" t="s">
        <v>117</v>
      </c>
      <c r="H112" s="21"/>
      <c r="I112" s="166">
        <v>10</v>
      </c>
      <c r="J112" s="21"/>
      <c r="K112" s="21"/>
      <c r="L112" s="21"/>
      <c r="P112" s="21"/>
      <c r="Q112" s="21"/>
      <c r="R112" s="21"/>
      <c r="S112" s="21"/>
      <c r="T112" s="21"/>
      <c r="V112" s="21"/>
      <c r="X112" s="21"/>
      <c r="Z112" s="21"/>
      <c r="AB112" s="21"/>
      <c r="AE112" s="21"/>
      <c r="AF112" s="21"/>
      <c r="AG112" s="21"/>
    </row>
    <row r="113" spans="3:33" ht="15.75" hidden="1" customHeight="1">
      <c r="C113" s="159" t="s">
        <v>154</v>
      </c>
      <c r="D113" s="21"/>
      <c r="E113" s="160" t="s">
        <v>316</v>
      </c>
      <c r="F113" s="21"/>
      <c r="G113" s="160" t="s">
        <v>119</v>
      </c>
      <c r="H113" s="21"/>
      <c r="I113" s="167">
        <v>5</v>
      </c>
      <c r="J113" s="21"/>
      <c r="K113" s="21"/>
      <c r="L113" s="21"/>
      <c r="P113" s="21"/>
      <c r="Q113" s="21"/>
      <c r="R113" s="21"/>
      <c r="S113" s="21"/>
      <c r="T113" s="21"/>
      <c r="V113" s="21"/>
      <c r="X113" s="21"/>
      <c r="Z113" s="21"/>
      <c r="AB113" s="21"/>
      <c r="AE113" s="21"/>
      <c r="AF113" s="21"/>
      <c r="AG113" s="21"/>
    </row>
    <row r="114" spans="3:33" ht="15.75" hidden="1" customHeight="1">
      <c r="C114" s="21"/>
      <c r="D114" s="21"/>
      <c r="E114" s="160" t="s">
        <v>317</v>
      </c>
      <c r="F114" s="21"/>
      <c r="G114" s="160" t="s">
        <v>318</v>
      </c>
      <c r="H114" s="21"/>
      <c r="I114" s="166">
        <v>0</v>
      </c>
      <c r="J114" s="21"/>
      <c r="K114" s="21"/>
      <c r="L114" s="21"/>
      <c r="P114" s="21"/>
      <c r="Q114" s="21"/>
      <c r="R114" s="21"/>
      <c r="S114" s="21"/>
      <c r="T114" s="21"/>
      <c r="V114" s="21"/>
      <c r="X114" s="21"/>
      <c r="Z114" s="21"/>
      <c r="AB114" s="21"/>
      <c r="AE114" s="21"/>
      <c r="AF114" s="21"/>
      <c r="AG114" s="21"/>
    </row>
    <row r="115" spans="3:33" ht="15.75" hidden="1" customHeight="1">
      <c r="C115" s="155" t="s">
        <v>319</v>
      </c>
      <c r="D115" s="21"/>
      <c r="E115" s="160" t="s">
        <v>320</v>
      </c>
      <c r="F115" s="21"/>
      <c r="G115" s="160" t="s">
        <v>321</v>
      </c>
      <c r="H115" s="21"/>
      <c r="I115" s="21"/>
      <c r="J115" s="21"/>
      <c r="K115" s="21"/>
      <c r="L115" s="21"/>
      <c r="P115" s="21"/>
      <c r="Q115" s="21"/>
      <c r="R115" s="21"/>
      <c r="S115" s="21"/>
      <c r="T115" s="21"/>
      <c r="V115" s="21"/>
      <c r="X115" s="21"/>
      <c r="Z115" s="21"/>
      <c r="AB115" s="21"/>
      <c r="AE115" s="21"/>
      <c r="AF115" s="21"/>
      <c r="AG115" s="21"/>
    </row>
    <row r="116" spans="3:33" ht="15.75" hidden="1" customHeight="1">
      <c r="C116" s="159" t="s">
        <v>93</v>
      </c>
      <c r="D116" s="21"/>
      <c r="E116" s="160" t="s">
        <v>322</v>
      </c>
      <c r="F116" s="21"/>
      <c r="G116" s="160" t="s">
        <v>323</v>
      </c>
      <c r="H116" s="21"/>
      <c r="I116" s="158" t="s">
        <v>324</v>
      </c>
      <c r="J116" s="21"/>
      <c r="K116" s="21"/>
      <c r="L116" s="21"/>
      <c r="P116" s="21"/>
      <c r="Q116" s="21"/>
      <c r="R116" s="21"/>
      <c r="S116" s="21"/>
      <c r="T116" s="21"/>
      <c r="V116" s="21"/>
      <c r="X116" s="21"/>
      <c r="Z116" s="21"/>
      <c r="AB116" s="21"/>
      <c r="AE116" s="21"/>
      <c r="AF116" s="21"/>
      <c r="AG116" s="21"/>
    </row>
    <row r="117" spans="3:33" ht="15.75" hidden="1" customHeight="1">
      <c r="C117" s="159" t="s">
        <v>325</v>
      </c>
      <c r="D117" s="21"/>
      <c r="E117" s="160" t="s">
        <v>254</v>
      </c>
      <c r="F117" s="21"/>
      <c r="G117" s="21"/>
      <c r="H117" s="21"/>
      <c r="I117" s="160" t="s">
        <v>141</v>
      </c>
      <c r="J117" s="21"/>
      <c r="K117" s="21"/>
      <c r="L117" s="21"/>
      <c r="P117" s="21"/>
      <c r="Q117" s="21"/>
      <c r="R117" s="21"/>
      <c r="S117" s="21"/>
      <c r="T117" s="21"/>
      <c r="V117" s="21"/>
      <c r="X117" s="21"/>
      <c r="Z117" s="21"/>
      <c r="AB117" s="21"/>
      <c r="AE117" s="21"/>
      <c r="AF117" s="21"/>
      <c r="AG117" s="21"/>
    </row>
    <row r="118" spans="3:33" ht="15.75" hidden="1" customHeight="1">
      <c r="C118" s="159" t="s">
        <v>96</v>
      </c>
      <c r="D118" s="21"/>
      <c r="E118" s="21"/>
      <c r="F118" s="21"/>
      <c r="G118" s="21"/>
      <c r="H118" s="21"/>
      <c r="I118" s="160" t="s">
        <v>326</v>
      </c>
      <c r="J118" s="21"/>
      <c r="K118" s="21"/>
      <c r="L118" s="21"/>
      <c r="P118" s="21"/>
      <c r="Q118" s="21"/>
      <c r="R118" s="21"/>
      <c r="S118" s="21"/>
      <c r="T118" s="21"/>
      <c r="V118" s="21"/>
      <c r="X118" s="21"/>
      <c r="Z118" s="21"/>
      <c r="AB118" s="21"/>
      <c r="AE118" s="21"/>
      <c r="AF118" s="21"/>
      <c r="AG118" s="21"/>
    </row>
    <row r="119" spans="3:33" ht="15.75" hidden="1" customHeight="1">
      <c r="C119" s="159" t="s">
        <v>327</v>
      </c>
      <c r="D119" s="21"/>
      <c r="E119" s="163" t="s">
        <v>328</v>
      </c>
      <c r="F119" s="21"/>
      <c r="G119" s="158" t="s">
        <v>87</v>
      </c>
      <c r="H119" s="21"/>
      <c r="I119" s="160" t="s">
        <v>329</v>
      </c>
      <c r="J119" s="21"/>
      <c r="K119" s="21"/>
      <c r="L119" s="21"/>
      <c r="P119" s="21"/>
      <c r="Q119" s="21"/>
      <c r="R119" s="21"/>
      <c r="S119" s="21"/>
      <c r="T119" s="21"/>
      <c r="V119" s="21"/>
      <c r="X119" s="21"/>
      <c r="Z119" s="21"/>
      <c r="AB119" s="21"/>
      <c r="AE119" s="21"/>
      <c r="AF119" s="21"/>
      <c r="AG119" s="21"/>
    </row>
    <row r="120" spans="3:33" ht="15.75" hidden="1" customHeight="1">
      <c r="C120" s="159" t="s">
        <v>99</v>
      </c>
      <c r="D120" s="21"/>
      <c r="E120" s="169" t="s">
        <v>237</v>
      </c>
      <c r="F120" s="21"/>
      <c r="G120" s="160" t="s">
        <v>137</v>
      </c>
      <c r="H120" s="21"/>
      <c r="I120" s="170"/>
      <c r="J120" s="21"/>
      <c r="K120" s="21"/>
      <c r="L120" s="21"/>
      <c r="P120" s="21"/>
      <c r="Q120" s="21"/>
      <c r="R120" s="21"/>
      <c r="S120" s="21"/>
      <c r="T120" s="21"/>
      <c r="V120" s="21"/>
      <c r="X120" s="21"/>
      <c r="Z120" s="21"/>
      <c r="AB120" s="21"/>
      <c r="AE120" s="21"/>
      <c r="AF120" s="21"/>
      <c r="AG120" s="21"/>
    </row>
    <row r="121" spans="3:33" ht="15.75" hidden="1" customHeight="1">
      <c r="C121" s="159" t="s">
        <v>94</v>
      </c>
      <c r="D121" s="21"/>
      <c r="E121" s="169" t="s">
        <v>124</v>
      </c>
      <c r="F121" s="21"/>
      <c r="G121" s="160" t="s">
        <v>245</v>
      </c>
      <c r="H121" s="157"/>
      <c r="I121" s="171" t="s">
        <v>330</v>
      </c>
      <c r="J121" s="21"/>
      <c r="K121" s="21"/>
      <c r="L121" s="21"/>
      <c r="P121" s="21"/>
      <c r="Q121" s="21"/>
      <c r="R121" s="21"/>
      <c r="S121" s="21"/>
      <c r="T121" s="21"/>
      <c r="V121" s="21"/>
      <c r="X121" s="21"/>
      <c r="Z121" s="21"/>
      <c r="AB121" s="21"/>
      <c r="AE121" s="21"/>
      <c r="AF121" s="21"/>
      <c r="AG121" s="21"/>
    </row>
    <row r="122" spans="3:33" ht="15.75" hidden="1" customHeight="1">
      <c r="C122" s="159" t="s">
        <v>331</v>
      </c>
      <c r="D122" s="21"/>
      <c r="E122" s="169" t="s">
        <v>332</v>
      </c>
      <c r="F122" s="21"/>
      <c r="G122" s="160" t="s">
        <v>253</v>
      </c>
      <c r="H122" s="157"/>
      <c r="I122" s="173" t="s">
        <v>117</v>
      </c>
      <c r="J122" s="21"/>
      <c r="K122" s="21"/>
      <c r="L122" s="21"/>
      <c r="P122" s="21"/>
      <c r="Q122" s="21"/>
      <c r="R122" s="21"/>
      <c r="S122" s="21"/>
      <c r="T122" s="21"/>
      <c r="V122" s="21"/>
      <c r="X122" s="21"/>
      <c r="Z122" s="21"/>
      <c r="AB122" s="21"/>
      <c r="AE122" s="21"/>
      <c r="AF122" s="21"/>
      <c r="AG122" s="21"/>
    </row>
    <row r="123" spans="3:33" ht="15.75" hidden="1" customHeight="1">
      <c r="C123" s="159" t="s">
        <v>333</v>
      </c>
      <c r="D123" s="21"/>
      <c r="E123" s="21"/>
      <c r="F123" s="21"/>
      <c r="G123" s="21"/>
      <c r="H123" s="157"/>
      <c r="I123" s="160" t="s">
        <v>119</v>
      </c>
      <c r="J123" s="21"/>
      <c r="K123" s="21"/>
      <c r="L123" s="21"/>
      <c r="P123" s="21"/>
      <c r="Q123" s="21"/>
      <c r="R123" s="21"/>
      <c r="S123" s="21"/>
      <c r="T123" s="21"/>
      <c r="V123" s="21"/>
      <c r="X123" s="21"/>
      <c r="Z123" s="21"/>
      <c r="AB123" s="21"/>
      <c r="AE123" s="21"/>
      <c r="AF123" s="21"/>
      <c r="AG123" s="21"/>
    </row>
    <row r="124" spans="3:33" ht="15.75" hidden="1" customHeight="1">
      <c r="C124" s="159" t="s">
        <v>334</v>
      </c>
      <c r="D124" s="21"/>
      <c r="E124" s="21"/>
      <c r="F124" s="21"/>
      <c r="G124" s="21"/>
      <c r="H124" s="21"/>
      <c r="I124" s="21"/>
      <c r="J124" s="21"/>
      <c r="K124" s="21"/>
      <c r="L124" s="21"/>
      <c r="P124" s="21"/>
      <c r="Q124" s="21"/>
      <c r="R124" s="21"/>
      <c r="S124" s="21"/>
      <c r="T124" s="21"/>
      <c r="V124" s="21"/>
      <c r="X124" s="21"/>
      <c r="Z124" s="21"/>
      <c r="AB124" s="21"/>
      <c r="AE124" s="21"/>
      <c r="AF124" s="21"/>
      <c r="AG124" s="21"/>
    </row>
    <row r="125" spans="3:33" ht="15.75" hidden="1" customHeight="1">
      <c r="C125" s="159" t="s">
        <v>335</v>
      </c>
      <c r="D125" s="21"/>
      <c r="E125" s="21"/>
      <c r="F125" s="21"/>
      <c r="G125" s="21"/>
      <c r="H125" s="21"/>
      <c r="I125" s="21"/>
      <c r="J125" s="21"/>
      <c r="K125" s="21"/>
      <c r="L125" s="21"/>
      <c r="P125" s="21"/>
      <c r="Q125" s="21"/>
      <c r="R125" s="21"/>
      <c r="S125" s="21"/>
      <c r="T125" s="21"/>
      <c r="V125" s="21"/>
      <c r="X125" s="21"/>
      <c r="Z125" s="21"/>
      <c r="AB125" s="21"/>
      <c r="AE125" s="21"/>
      <c r="AF125" s="21"/>
      <c r="AG125" s="21"/>
    </row>
    <row r="126" spans="3:33" ht="15.75" hidden="1" customHeight="1">
      <c r="C126" s="159" t="s">
        <v>234</v>
      </c>
      <c r="D126" s="21"/>
      <c r="E126" s="21"/>
      <c r="F126" s="21"/>
      <c r="G126" s="21"/>
      <c r="H126" s="21"/>
      <c r="I126" s="21"/>
      <c r="J126" s="21"/>
      <c r="K126" s="21"/>
      <c r="L126" s="21"/>
      <c r="P126" s="21"/>
      <c r="Q126" s="21"/>
      <c r="R126" s="21"/>
      <c r="S126" s="21"/>
      <c r="T126" s="21"/>
      <c r="V126" s="21"/>
      <c r="X126" s="21"/>
      <c r="Z126" s="21"/>
      <c r="AB126" s="21"/>
      <c r="AE126" s="21"/>
      <c r="AF126" s="21"/>
      <c r="AG126" s="21"/>
    </row>
    <row r="127" spans="3:33" ht="15.75" hidden="1" customHeight="1">
      <c r="C127" s="159" t="s">
        <v>336</v>
      </c>
      <c r="D127" s="21"/>
      <c r="E127" s="21"/>
      <c r="F127" s="21"/>
      <c r="G127" s="21"/>
      <c r="H127" s="21"/>
      <c r="I127" s="21"/>
      <c r="J127" s="21"/>
      <c r="K127" s="21"/>
      <c r="L127" s="21"/>
      <c r="P127" s="21"/>
      <c r="Q127" s="21"/>
      <c r="R127" s="21"/>
      <c r="S127" s="21"/>
      <c r="T127" s="21"/>
      <c r="V127" s="21"/>
      <c r="X127" s="21"/>
      <c r="Z127" s="21"/>
      <c r="AB127" s="21"/>
      <c r="AE127" s="21"/>
      <c r="AF127" s="21"/>
      <c r="AG127" s="21"/>
    </row>
    <row r="128" spans="3:33" ht="15.75" hidden="1" customHeight="1">
      <c r="C128" s="159" t="s">
        <v>101</v>
      </c>
      <c r="D128" s="21"/>
      <c r="E128" s="21"/>
      <c r="F128" s="21"/>
      <c r="G128" s="21"/>
      <c r="H128" s="21"/>
      <c r="I128" s="21"/>
      <c r="J128" s="21"/>
      <c r="K128" s="21"/>
      <c r="L128" s="21"/>
      <c r="P128" s="21"/>
      <c r="Q128" s="21"/>
      <c r="R128" s="21"/>
      <c r="S128" s="21"/>
      <c r="T128" s="21"/>
      <c r="V128" s="21"/>
      <c r="X128" s="21"/>
      <c r="Z128" s="21"/>
      <c r="AB128" s="21"/>
      <c r="AE128" s="21"/>
      <c r="AF128" s="21"/>
      <c r="AG128" s="21"/>
    </row>
    <row r="129" spans="3:33" ht="15.75" customHeight="1">
      <c r="C129" s="21"/>
      <c r="D129" s="21"/>
      <c r="E129" s="21"/>
      <c r="F129" s="21"/>
      <c r="G129" s="21"/>
      <c r="H129" s="21"/>
      <c r="I129" s="21"/>
      <c r="J129" s="21"/>
      <c r="K129" s="21"/>
      <c r="L129" s="21"/>
      <c r="P129" s="21"/>
      <c r="Q129" s="21"/>
      <c r="R129" s="21"/>
      <c r="S129" s="21"/>
      <c r="T129" s="21"/>
      <c r="V129" s="21"/>
      <c r="X129" s="21"/>
      <c r="Z129" s="21"/>
      <c r="AB129" s="21"/>
      <c r="AE129" s="21"/>
      <c r="AF129" s="21"/>
      <c r="AG129" s="21"/>
    </row>
    <row r="130" spans="3:33" ht="15.75" customHeight="1">
      <c r="C130" s="21"/>
      <c r="D130" s="21"/>
      <c r="E130" s="21"/>
      <c r="F130" s="21"/>
      <c r="G130" s="21"/>
      <c r="H130" s="21"/>
      <c r="I130" s="21"/>
      <c r="J130" s="21"/>
      <c r="K130" s="21"/>
      <c r="L130" s="21"/>
      <c r="P130" s="21"/>
      <c r="Q130" s="21"/>
      <c r="R130" s="21"/>
      <c r="S130" s="21"/>
      <c r="T130" s="21"/>
      <c r="V130" s="21"/>
      <c r="X130" s="21"/>
      <c r="Z130" s="21"/>
      <c r="AB130" s="21"/>
      <c r="AE130" s="21"/>
      <c r="AF130" s="21"/>
      <c r="AG130" s="21"/>
    </row>
    <row r="131" spans="3:33" ht="15.75" customHeight="1">
      <c r="F131" s="21"/>
      <c r="L131" s="21"/>
      <c r="P131" s="21"/>
      <c r="Q131" s="21"/>
      <c r="R131" s="21"/>
      <c r="S131" s="21"/>
      <c r="T131" s="21"/>
      <c r="V131" s="21"/>
      <c r="X131" s="21"/>
      <c r="Z131" s="21"/>
      <c r="AB131" s="21"/>
      <c r="AE131" s="21"/>
      <c r="AF131" s="21"/>
      <c r="AG131" s="21"/>
    </row>
    <row r="132" spans="3:33" ht="15.75" customHeight="1">
      <c r="F132" s="21"/>
      <c r="L132" s="21"/>
      <c r="P132" s="21"/>
      <c r="Q132" s="21"/>
      <c r="R132" s="21"/>
      <c r="S132" s="21"/>
      <c r="T132" s="21"/>
      <c r="V132" s="21"/>
      <c r="X132" s="21"/>
      <c r="Z132" s="21"/>
      <c r="AB132" s="21"/>
      <c r="AE132" s="21"/>
      <c r="AF132" s="21"/>
      <c r="AG132" s="21"/>
    </row>
    <row r="133" spans="3:33" ht="15.75" customHeight="1">
      <c r="F133" s="21"/>
      <c r="L133" s="21"/>
      <c r="P133" s="21"/>
      <c r="Q133" s="21"/>
      <c r="R133" s="21"/>
      <c r="S133" s="21"/>
      <c r="T133" s="21"/>
      <c r="V133" s="21"/>
      <c r="X133" s="21"/>
      <c r="Z133" s="21"/>
      <c r="AB133" s="21"/>
      <c r="AE133" s="21"/>
      <c r="AF133" s="21"/>
      <c r="AG133" s="21"/>
    </row>
    <row r="134" spans="3:33" ht="15.75" customHeight="1">
      <c r="F134" s="21"/>
      <c r="L134" s="21"/>
      <c r="P134" s="21"/>
      <c r="Q134" s="21"/>
      <c r="R134" s="21"/>
      <c r="S134" s="21"/>
      <c r="T134" s="21"/>
      <c r="V134" s="21"/>
      <c r="X134" s="21"/>
      <c r="Z134" s="21"/>
      <c r="AB134" s="21"/>
      <c r="AE134" s="21"/>
      <c r="AF134" s="21"/>
      <c r="AG134" s="21"/>
    </row>
    <row r="135" spans="3:33" ht="15.75" customHeight="1">
      <c r="F135" s="21"/>
      <c r="L135" s="21"/>
      <c r="P135" s="21"/>
      <c r="Q135" s="21"/>
      <c r="R135" s="21"/>
      <c r="S135" s="21"/>
      <c r="T135" s="21"/>
      <c r="V135" s="21"/>
      <c r="X135" s="21"/>
      <c r="Z135" s="21"/>
      <c r="AB135" s="21"/>
      <c r="AE135" s="21"/>
      <c r="AF135" s="21"/>
      <c r="AG135" s="21"/>
    </row>
    <row r="136" spans="3:33" ht="15.75" customHeight="1">
      <c r="F136" s="21"/>
      <c r="L136" s="21"/>
      <c r="P136" s="21"/>
      <c r="Q136" s="21"/>
      <c r="R136" s="21"/>
      <c r="S136" s="21"/>
      <c r="T136" s="21"/>
      <c r="V136" s="21"/>
      <c r="X136" s="21"/>
      <c r="Z136" s="21"/>
      <c r="AB136" s="21"/>
      <c r="AE136" s="21"/>
      <c r="AF136" s="21"/>
      <c r="AG136" s="21"/>
    </row>
    <row r="137" spans="3:33" ht="15.75" customHeight="1">
      <c r="F137" s="21"/>
      <c r="L137" s="21"/>
      <c r="P137" s="21"/>
      <c r="Q137" s="21"/>
      <c r="R137" s="21"/>
      <c r="S137" s="21"/>
      <c r="T137" s="21"/>
      <c r="V137" s="21"/>
      <c r="X137" s="21"/>
      <c r="Z137" s="21"/>
      <c r="AB137" s="21"/>
      <c r="AE137" s="21"/>
      <c r="AF137" s="21"/>
      <c r="AG137" s="21"/>
    </row>
    <row r="138" spans="3:33" ht="15.75" customHeight="1">
      <c r="F138" s="21"/>
      <c r="L138" s="21"/>
      <c r="P138" s="21"/>
      <c r="Q138" s="21"/>
      <c r="R138" s="21"/>
      <c r="S138" s="21"/>
      <c r="T138" s="21"/>
      <c r="V138" s="21"/>
      <c r="X138" s="21"/>
      <c r="Z138" s="21"/>
      <c r="AB138" s="21"/>
      <c r="AE138" s="21"/>
      <c r="AF138" s="21"/>
      <c r="AG138" s="21"/>
    </row>
    <row r="139" spans="3:33" ht="15.75" customHeight="1">
      <c r="F139" s="21"/>
      <c r="L139" s="21"/>
      <c r="P139" s="21"/>
      <c r="Q139" s="21"/>
      <c r="R139" s="21"/>
      <c r="S139" s="21"/>
      <c r="T139" s="21"/>
      <c r="V139" s="21"/>
      <c r="X139" s="21"/>
      <c r="Z139" s="21"/>
      <c r="AB139" s="21"/>
      <c r="AE139" s="21"/>
      <c r="AF139" s="21"/>
      <c r="AG139" s="21"/>
    </row>
    <row r="140" spans="3:33" ht="15.75" customHeight="1">
      <c r="F140" s="21"/>
      <c r="L140" s="21"/>
      <c r="P140" s="21"/>
      <c r="Q140" s="21"/>
      <c r="R140" s="21"/>
      <c r="S140" s="21"/>
      <c r="T140" s="21"/>
      <c r="V140" s="21"/>
      <c r="X140" s="21"/>
      <c r="Z140" s="21"/>
      <c r="AB140" s="21"/>
      <c r="AE140" s="21"/>
      <c r="AF140" s="21"/>
      <c r="AG140" s="21"/>
    </row>
    <row r="141" spans="3:33" ht="15.75" customHeight="1">
      <c r="F141" s="21"/>
      <c r="L141" s="21"/>
      <c r="P141" s="21"/>
      <c r="Q141" s="21"/>
      <c r="R141" s="21"/>
      <c r="S141" s="21"/>
      <c r="T141" s="21"/>
      <c r="V141" s="21"/>
      <c r="X141" s="21"/>
      <c r="Z141" s="21"/>
      <c r="AB141" s="21"/>
      <c r="AE141" s="21"/>
      <c r="AF141" s="21"/>
      <c r="AG141" s="21"/>
    </row>
    <row r="142" spans="3:33" ht="15.75" customHeight="1">
      <c r="F142" s="21"/>
      <c r="L142" s="21"/>
      <c r="P142" s="21"/>
      <c r="Q142" s="21"/>
      <c r="R142" s="21"/>
      <c r="S142" s="21"/>
      <c r="T142" s="21"/>
      <c r="V142" s="21"/>
      <c r="X142" s="21"/>
      <c r="Z142" s="21"/>
      <c r="AB142" s="21"/>
      <c r="AE142" s="21"/>
      <c r="AF142" s="21"/>
      <c r="AG142" s="21"/>
    </row>
    <row r="143" spans="3:33" ht="15.75" customHeight="1">
      <c r="F143" s="21"/>
      <c r="L143" s="21"/>
      <c r="P143" s="21"/>
      <c r="Q143" s="21"/>
      <c r="R143" s="21"/>
      <c r="S143" s="21"/>
      <c r="T143" s="21"/>
      <c r="V143" s="21"/>
      <c r="X143" s="21"/>
      <c r="Z143" s="21"/>
      <c r="AB143" s="21"/>
      <c r="AE143" s="21"/>
      <c r="AF143" s="21"/>
      <c r="AG143" s="21"/>
    </row>
    <row r="144" spans="3:33" ht="15.75" customHeight="1">
      <c r="F144" s="21"/>
      <c r="L144" s="21"/>
      <c r="P144" s="21"/>
      <c r="Q144" s="21"/>
      <c r="R144" s="21"/>
      <c r="S144" s="21"/>
      <c r="T144" s="21"/>
      <c r="V144" s="21"/>
      <c r="X144" s="21"/>
      <c r="Z144" s="21"/>
      <c r="AB144" s="21"/>
      <c r="AE144" s="21"/>
      <c r="AF144" s="21"/>
      <c r="AG144" s="21"/>
    </row>
    <row r="145" spans="6:33" ht="15.75" customHeight="1">
      <c r="F145" s="21"/>
      <c r="L145" s="21"/>
      <c r="P145" s="21"/>
      <c r="Q145" s="21"/>
      <c r="R145" s="21"/>
      <c r="S145" s="21"/>
      <c r="T145" s="21"/>
      <c r="V145" s="21"/>
      <c r="X145" s="21"/>
      <c r="Z145" s="21"/>
      <c r="AB145" s="21"/>
      <c r="AE145" s="21"/>
      <c r="AF145" s="21"/>
      <c r="AG145" s="21"/>
    </row>
    <row r="146" spans="6:33" ht="15.75" customHeight="1">
      <c r="F146" s="21"/>
      <c r="L146" s="21"/>
      <c r="P146" s="21"/>
      <c r="Q146" s="21"/>
      <c r="R146" s="21"/>
      <c r="S146" s="21"/>
      <c r="T146" s="21"/>
      <c r="V146" s="21"/>
      <c r="X146" s="21"/>
      <c r="Z146" s="21"/>
      <c r="AB146" s="21"/>
      <c r="AE146" s="21"/>
      <c r="AF146" s="21"/>
      <c r="AG146" s="21"/>
    </row>
    <row r="147" spans="6:33" ht="15.75" customHeight="1">
      <c r="F147" s="21"/>
      <c r="L147" s="21"/>
      <c r="P147" s="21"/>
      <c r="Q147" s="21"/>
      <c r="R147" s="21"/>
      <c r="S147" s="21"/>
      <c r="T147" s="21"/>
      <c r="V147" s="21"/>
      <c r="X147" s="21"/>
      <c r="Z147" s="21"/>
      <c r="AB147" s="21"/>
      <c r="AE147" s="21"/>
      <c r="AF147" s="21"/>
      <c r="AG147" s="21"/>
    </row>
    <row r="148" spans="6:33" ht="15.75" customHeight="1">
      <c r="F148" s="21"/>
      <c r="L148" s="21"/>
      <c r="P148" s="21"/>
      <c r="Q148" s="21"/>
      <c r="R148" s="21"/>
      <c r="S148" s="21"/>
      <c r="T148" s="21"/>
      <c r="V148" s="21"/>
      <c r="X148" s="21"/>
      <c r="Z148" s="21"/>
      <c r="AB148" s="21"/>
      <c r="AE148" s="21"/>
      <c r="AF148" s="21"/>
      <c r="AG148" s="21"/>
    </row>
    <row r="149" spans="6:33" ht="15.75" customHeight="1">
      <c r="F149" s="21"/>
      <c r="L149" s="21"/>
      <c r="P149" s="21"/>
      <c r="Q149" s="21"/>
      <c r="R149" s="21"/>
      <c r="S149" s="21"/>
      <c r="T149" s="21"/>
      <c r="V149" s="21"/>
      <c r="X149" s="21"/>
      <c r="Z149" s="21"/>
      <c r="AB149" s="21"/>
      <c r="AE149" s="21"/>
      <c r="AF149" s="21"/>
      <c r="AG149" s="21"/>
    </row>
    <row r="150" spans="6:33" ht="15.75" customHeight="1">
      <c r="F150" s="21"/>
      <c r="L150" s="21"/>
      <c r="P150" s="21"/>
      <c r="Q150" s="21"/>
      <c r="R150" s="21"/>
      <c r="S150" s="21"/>
      <c r="T150" s="21"/>
      <c r="V150" s="21"/>
      <c r="X150" s="21"/>
      <c r="Z150" s="21"/>
      <c r="AB150" s="21"/>
      <c r="AE150" s="21"/>
      <c r="AF150" s="21"/>
      <c r="AG150" s="21"/>
    </row>
    <row r="151" spans="6:33" ht="15.75" customHeight="1">
      <c r="F151" s="21"/>
      <c r="L151" s="21"/>
      <c r="P151" s="21"/>
      <c r="Q151" s="21"/>
      <c r="R151" s="21"/>
      <c r="S151" s="21"/>
      <c r="T151" s="21"/>
      <c r="V151" s="21"/>
      <c r="X151" s="21"/>
      <c r="Z151" s="21"/>
      <c r="AB151" s="21"/>
      <c r="AE151" s="21"/>
      <c r="AF151" s="21"/>
      <c r="AG151" s="21"/>
    </row>
    <row r="152" spans="6:33" ht="15.75" customHeight="1">
      <c r="F152" s="21"/>
      <c r="L152" s="21"/>
      <c r="P152" s="21"/>
      <c r="Q152" s="21"/>
      <c r="R152" s="21"/>
      <c r="S152" s="21"/>
      <c r="T152" s="21"/>
      <c r="V152" s="21"/>
      <c r="X152" s="21"/>
      <c r="Z152" s="21"/>
      <c r="AB152" s="21"/>
      <c r="AE152" s="21"/>
      <c r="AF152" s="21"/>
      <c r="AG152" s="21"/>
    </row>
    <row r="153" spans="6:33" ht="15.75" customHeight="1">
      <c r="F153" s="21"/>
      <c r="L153" s="21"/>
      <c r="P153" s="21"/>
      <c r="Q153" s="21"/>
      <c r="R153" s="21"/>
      <c r="S153" s="21"/>
      <c r="T153" s="21"/>
      <c r="V153" s="21"/>
      <c r="X153" s="21"/>
      <c r="Z153" s="21"/>
      <c r="AB153" s="21"/>
      <c r="AE153" s="21"/>
      <c r="AF153" s="21"/>
      <c r="AG153" s="21"/>
    </row>
    <row r="154" spans="6:33" ht="15.75" customHeight="1">
      <c r="F154" s="21"/>
      <c r="L154" s="21"/>
      <c r="P154" s="21"/>
      <c r="Q154" s="21"/>
      <c r="R154" s="21"/>
      <c r="S154" s="21"/>
      <c r="T154" s="21"/>
      <c r="V154" s="21"/>
      <c r="X154" s="21"/>
      <c r="Z154" s="21"/>
      <c r="AB154" s="21"/>
      <c r="AE154" s="21"/>
      <c r="AF154" s="21"/>
      <c r="AG154" s="21"/>
    </row>
    <row r="155" spans="6:33" ht="15.75" customHeight="1">
      <c r="F155" s="21"/>
      <c r="L155" s="21"/>
      <c r="P155" s="21"/>
      <c r="Q155" s="21"/>
      <c r="R155" s="21"/>
      <c r="S155" s="21"/>
      <c r="T155" s="21"/>
      <c r="V155" s="21"/>
      <c r="X155" s="21"/>
      <c r="Z155" s="21"/>
      <c r="AB155" s="21"/>
      <c r="AE155" s="21"/>
      <c r="AF155" s="21"/>
      <c r="AG155" s="21"/>
    </row>
    <row r="156" spans="6:33" ht="15.75" customHeight="1">
      <c r="F156" s="21"/>
      <c r="L156" s="21"/>
      <c r="P156" s="21"/>
      <c r="Q156" s="21"/>
      <c r="R156" s="21"/>
      <c r="S156" s="21"/>
      <c r="T156" s="21"/>
      <c r="V156" s="21"/>
      <c r="X156" s="21"/>
      <c r="Z156" s="21"/>
      <c r="AB156" s="21"/>
      <c r="AE156" s="21"/>
      <c r="AF156" s="21"/>
      <c r="AG156" s="21"/>
    </row>
    <row r="157" spans="6:33" ht="15.75" customHeight="1">
      <c r="F157" s="21"/>
      <c r="L157" s="21"/>
      <c r="P157" s="21"/>
      <c r="Q157" s="21"/>
      <c r="R157" s="21"/>
      <c r="S157" s="21"/>
      <c r="T157" s="21"/>
      <c r="V157" s="21"/>
      <c r="X157" s="21"/>
      <c r="Z157" s="21"/>
      <c r="AB157" s="21"/>
      <c r="AE157" s="21"/>
      <c r="AF157" s="21"/>
      <c r="AG157" s="21"/>
    </row>
    <row r="158" spans="6:33" ht="15.75" customHeight="1">
      <c r="F158" s="21"/>
      <c r="L158" s="21"/>
      <c r="P158" s="21"/>
      <c r="Q158" s="21"/>
      <c r="R158" s="21"/>
      <c r="S158" s="21"/>
      <c r="T158" s="21"/>
      <c r="V158" s="21"/>
      <c r="X158" s="21"/>
      <c r="Z158" s="21"/>
      <c r="AB158" s="21"/>
      <c r="AE158" s="21"/>
      <c r="AF158" s="21"/>
      <c r="AG158" s="21"/>
    </row>
    <row r="159" spans="6:33" ht="15.75" customHeight="1">
      <c r="F159" s="21"/>
      <c r="L159" s="21"/>
      <c r="P159" s="21"/>
      <c r="Q159" s="21"/>
      <c r="R159" s="21"/>
      <c r="S159" s="21"/>
      <c r="T159" s="21"/>
      <c r="V159" s="21"/>
      <c r="X159" s="21"/>
      <c r="Z159" s="21"/>
      <c r="AB159" s="21"/>
      <c r="AE159" s="21"/>
      <c r="AF159" s="21"/>
      <c r="AG159" s="21"/>
    </row>
    <row r="160" spans="6: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c r="F320" s="21"/>
      <c r="L320" s="21"/>
      <c r="P320" s="21"/>
      <c r="Q320" s="21"/>
      <c r="R320" s="21"/>
      <c r="S320" s="21"/>
      <c r="T320" s="21"/>
      <c r="V320" s="21"/>
      <c r="X320" s="21"/>
      <c r="Z320" s="21"/>
      <c r="AB320" s="21"/>
      <c r="AE320" s="21"/>
      <c r="AF320" s="21"/>
      <c r="AG320" s="21"/>
    </row>
    <row r="321" spans="6:33" ht="15.75" customHeight="1">
      <c r="F321" s="21"/>
      <c r="L321" s="21"/>
      <c r="P321" s="21"/>
      <c r="Q321" s="21"/>
      <c r="R321" s="21"/>
      <c r="S321" s="21"/>
      <c r="T321" s="21"/>
      <c r="V321" s="21"/>
      <c r="X321" s="21"/>
      <c r="Z321" s="21"/>
      <c r="AB321" s="21"/>
      <c r="AE321" s="21"/>
      <c r="AF321" s="21"/>
      <c r="AG321" s="21"/>
    </row>
    <row r="322" spans="6:33" ht="15.75" customHeight="1">
      <c r="F322" s="21"/>
      <c r="L322" s="21"/>
      <c r="P322" s="21"/>
      <c r="Q322" s="21"/>
      <c r="R322" s="21"/>
      <c r="S322" s="21"/>
      <c r="T322" s="21"/>
      <c r="V322" s="21"/>
      <c r="X322" s="21"/>
      <c r="Z322" s="21"/>
      <c r="AB322" s="21"/>
      <c r="AE322" s="21"/>
      <c r="AF322" s="21"/>
      <c r="AG322" s="21"/>
    </row>
    <row r="323" spans="6:33" ht="15.75" customHeight="1">
      <c r="F323" s="21"/>
      <c r="L323" s="21"/>
      <c r="P323" s="21"/>
      <c r="Q323" s="21"/>
      <c r="R323" s="21"/>
      <c r="S323" s="21"/>
      <c r="T323" s="21"/>
      <c r="V323" s="21"/>
      <c r="X323" s="21"/>
      <c r="Z323" s="21"/>
      <c r="AB323" s="21"/>
      <c r="AE323" s="21"/>
      <c r="AF323" s="21"/>
      <c r="AG323" s="21"/>
    </row>
    <row r="324" spans="6:33" ht="15.75" customHeight="1">
      <c r="F324" s="21"/>
      <c r="L324" s="21"/>
      <c r="P324" s="21"/>
      <c r="Q324" s="21"/>
      <c r="R324" s="21"/>
      <c r="S324" s="21"/>
      <c r="T324" s="21"/>
      <c r="V324" s="21"/>
      <c r="X324" s="21"/>
      <c r="Z324" s="21"/>
      <c r="AB324" s="21"/>
      <c r="AE324" s="21"/>
      <c r="AF324" s="21"/>
      <c r="AG324" s="21"/>
    </row>
    <row r="325" spans="6:33" ht="15.75" customHeight="1">
      <c r="F325" s="21"/>
      <c r="L325" s="21"/>
      <c r="P325" s="21"/>
      <c r="Q325" s="21"/>
      <c r="R325" s="21"/>
      <c r="S325" s="21"/>
      <c r="T325" s="21"/>
      <c r="V325" s="21"/>
      <c r="X325" s="21"/>
      <c r="Z325" s="21"/>
      <c r="AB325" s="21"/>
      <c r="AE325" s="21"/>
      <c r="AF325" s="21"/>
      <c r="AG325" s="21"/>
    </row>
    <row r="326" spans="6:33" ht="15.75" customHeight="1">
      <c r="F326" s="21"/>
      <c r="L326" s="21"/>
      <c r="P326" s="21"/>
      <c r="Q326" s="21"/>
      <c r="R326" s="21"/>
      <c r="S326" s="21"/>
      <c r="T326" s="21"/>
      <c r="V326" s="21"/>
      <c r="X326" s="21"/>
      <c r="Z326" s="21"/>
      <c r="AB326" s="21"/>
      <c r="AE326" s="21"/>
      <c r="AF326" s="21"/>
      <c r="AG326" s="21"/>
    </row>
    <row r="327" spans="6:33" ht="15.75" customHeight="1">
      <c r="F327" s="21"/>
      <c r="L327" s="21"/>
      <c r="P327" s="21"/>
      <c r="Q327" s="21"/>
      <c r="R327" s="21"/>
      <c r="S327" s="21"/>
      <c r="T327" s="21"/>
      <c r="V327" s="21"/>
      <c r="X327" s="21"/>
      <c r="Z327" s="21"/>
      <c r="AB327" s="21"/>
      <c r="AE327" s="21"/>
      <c r="AF327" s="21"/>
      <c r="AG327" s="21"/>
    </row>
    <row r="328" spans="6:33" ht="15.75" customHeight="1">
      <c r="F328" s="21"/>
      <c r="L328" s="21"/>
      <c r="P328" s="21"/>
      <c r="Q328" s="21"/>
      <c r="R328" s="21"/>
      <c r="S328" s="21"/>
      <c r="T328" s="21"/>
      <c r="V328" s="21"/>
      <c r="X328" s="21"/>
      <c r="Z328" s="21"/>
      <c r="AB328" s="21"/>
      <c r="AE328" s="21"/>
      <c r="AF328" s="21"/>
      <c r="AG328" s="21"/>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K15:K16"/>
    <mergeCell ref="L15:L16"/>
    <mergeCell ref="G15:G16"/>
    <mergeCell ref="H15:H16"/>
    <mergeCell ref="L32:L34"/>
    <mergeCell ref="K32:K34"/>
    <mergeCell ref="J32:J34"/>
    <mergeCell ref="H32:H34"/>
    <mergeCell ref="J36:J38"/>
    <mergeCell ref="L36:L38"/>
    <mergeCell ref="K36:K38"/>
    <mergeCell ref="L27:L30"/>
    <mergeCell ref="H23:H25"/>
    <mergeCell ref="J17:J21"/>
    <mergeCell ref="H17:H21"/>
    <mergeCell ref="I17:I21"/>
    <mergeCell ref="F17:F21"/>
    <mergeCell ref="I32:I34"/>
    <mergeCell ref="I15:I16"/>
    <mergeCell ref="H36:H38"/>
    <mergeCell ref="E36:E38"/>
    <mergeCell ref="B36:B38"/>
    <mergeCell ref="A36:A38"/>
    <mergeCell ref="F36:F38"/>
    <mergeCell ref="C11:D14"/>
    <mergeCell ref="I36:I38"/>
    <mergeCell ref="E17:E21"/>
    <mergeCell ref="F15:F16"/>
    <mergeCell ref="E15:E16"/>
    <mergeCell ref="E32:E34"/>
    <mergeCell ref="F32:F34"/>
    <mergeCell ref="F27:F30"/>
    <mergeCell ref="E27:E30"/>
    <mergeCell ref="B15:B16"/>
    <mergeCell ref="A15:A16"/>
    <mergeCell ref="A32:A34"/>
    <mergeCell ref="A27:A30"/>
    <mergeCell ref="B27:B30"/>
    <mergeCell ref="B32:B34"/>
    <mergeCell ref="J27:J30"/>
    <mergeCell ref="K27:K30"/>
    <mergeCell ref="I27:I30"/>
    <mergeCell ref="H27:H30"/>
    <mergeCell ref="I23:I25"/>
    <mergeCell ref="J23:J25"/>
    <mergeCell ref="L23:L25"/>
    <mergeCell ref="K23:K25"/>
    <mergeCell ref="F23:F25"/>
    <mergeCell ref="Q15:Q16"/>
    <mergeCell ref="W15:W16"/>
    <mergeCell ref="AJ36:AJ38"/>
    <mergeCell ref="AI36:AI38"/>
    <mergeCell ref="AK32:AK34"/>
    <mergeCell ref="AK27:AK30"/>
    <mergeCell ref="AI27:AI30"/>
    <mergeCell ref="AJ27:AJ30"/>
    <mergeCell ref="AK36:AK38"/>
    <mergeCell ref="AJ32:AJ34"/>
    <mergeCell ref="X15:X16"/>
    <mergeCell ref="AB15:AB16"/>
    <mergeCell ref="AC15:AC16"/>
    <mergeCell ref="Y15:Y16"/>
    <mergeCell ref="Z15:Z16"/>
    <mergeCell ref="AH36:AH38"/>
    <mergeCell ref="AH27:AH30"/>
    <mergeCell ref="AH32:AH34"/>
    <mergeCell ref="AI32:AI34"/>
    <mergeCell ref="AO15:AO16"/>
    <mergeCell ref="AN15:AN16"/>
    <mergeCell ref="AL11:AO11"/>
    <mergeCell ref="S14:T14"/>
    <mergeCell ref="S15:S16"/>
    <mergeCell ref="T15:T16"/>
    <mergeCell ref="AD15:AD16"/>
    <mergeCell ref="AE15:AE16"/>
    <mergeCell ref="Y14:Z14"/>
    <mergeCell ref="W14:X14"/>
    <mergeCell ref="V15:V16"/>
    <mergeCell ref="U15:U16"/>
    <mergeCell ref="C15:C16"/>
    <mergeCell ref="E9:AM9"/>
    <mergeCell ref="AJ23:AJ25"/>
    <mergeCell ref="AI15:AI16"/>
    <mergeCell ref="AL12:AM14"/>
    <mergeCell ref="AC14:AG14"/>
    <mergeCell ref="AH17:AH21"/>
    <mergeCell ref="J15:J16"/>
    <mergeCell ref="D15:D16"/>
    <mergeCell ref="AA14:AB14"/>
    <mergeCell ref="AA15:AA16"/>
    <mergeCell ref="AG15:AG16"/>
    <mergeCell ref="AF15:AF16"/>
    <mergeCell ref="AJ15:AJ16"/>
    <mergeCell ref="AH15:AH16"/>
    <mergeCell ref="AH12:AK14"/>
    <mergeCell ref="AM15:AM16"/>
    <mergeCell ref="AL15:AL16"/>
    <mergeCell ref="AK15:AK16"/>
    <mergeCell ref="N15:N16"/>
    <mergeCell ref="M15:M16"/>
    <mergeCell ref="P15:P16"/>
    <mergeCell ref="O15:O16"/>
    <mergeCell ref="R15:R16"/>
    <mergeCell ref="AI17:AI21"/>
    <mergeCell ref="AJ17:AJ21"/>
    <mergeCell ref="AI23:AI25"/>
    <mergeCell ref="AH23:AH25"/>
    <mergeCell ref="AK23:AK25"/>
    <mergeCell ref="AK17:AK21"/>
    <mergeCell ref="B23:B25"/>
    <mergeCell ref="A23:A25"/>
    <mergeCell ref="K17:K21"/>
    <mergeCell ref="L17:L21"/>
    <mergeCell ref="B17:B21"/>
    <mergeCell ref="A17:A21"/>
    <mergeCell ref="E23:E25"/>
    <mergeCell ref="D1:AL4"/>
    <mergeCell ref="A1:C4"/>
    <mergeCell ref="O14:P14"/>
    <mergeCell ref="U14:V14"/>
    <mergeCell ref="M12:N14"/>
    <mergeCell ref="I11:L14"/>
    <mergeCell ref="AN12:AO14"/>
    <mergeCell ref="AM4:AO4"/>
    <mergeCell ref="AM3:AO3"/>
    <mergeCell ref="AM1:AO1"/>
    <mergeCell ref="AM2:AO2"/>
    <mergeCell ref="A5:AO5"/>
    <mergeCell ref="E6:AO6"/>
    <mergeCell ref="E11:H14"/>
    <mergeCell ref="M11:AK11"/>
    <mergeCell ref="O12:AG13"/>
    <mergeCell ref="A11:B14"/>
    <mergeCell ref="E8:AM8"/>
    <mergeCell ref="E7:AM7"/>
  </mergeCells>
  <conditionalFormatting sqref="I17 AI17 I23 AI23 I27 AI27 I32 AI32 I36 AI36">
    <cfRule type="cellIs" dxfId="184" priority="1" operator="equal">
      <formula>"1 - Rara vez"</formula>
    </cfRule>
  </conditionalFormatting>
  <conditionalFormatting sqref="I17 AI17 I23 AI23 I27 AI27 I32 AI32 I36 AI36">
    <cfRule type="cellIs" dxfId="183" priority="2" operator="equal">
      <formula>"2 - Improbable"</formula>
    </cfRule>
  </conditionalFormatting>
  <conditionalFormatting sqref="I17 AI17 I23 AI23 I27 AI27 I32 AI32 I36 AI36">
    <cfRule type="cellIs" dxfId="182" priority="3" operator="equal">
      <formula>"3 - Posible"</formula>
    </cfRule>
  </conditionalFormatting>
  <conditionalFormatting sqref="I17 AI17 I23 AI23 I27 AI27 I32 AI32 I36 AI36">
    <cfRule type="cellIs" dxfId="181" priority="4" operator="equal">
      <formula>"4 - Probable"</formula>
    </cfRule>
  </conditionalFormatting>
  <conditionalFormatting sqref="J17 AI17:AJ17 J23 AI23:AJ23 J27 AI27:AJ27 J32 AI32:AJ32 J36 AI36:AJ36">
    <cfRule type="cellIs" dxfId="180" priority="5" operator="equal">
      <formula>"1 - Insignificante"</formula>
    </cfRule>
  </conditionalFormatting>
  <conditionalFormatting sqref="J17 AI17:AJ17 J23 AI23:AJ23 J27 AI27:AJ27 J32 AI32:AJ32 J36 AI36:AJ36">
    <cfRule type="cellIs" dxfId="179" priority="6" operator="equal">
      <formula>"2 - Menor"</formula>
    </cfRule>
  </conditionalFormatting>
  <conditionalFormatting sqref="J17 AI17:AJ17 J23 AI23:AJ23 J27 AI27:AJ27 J32 AI32:AJ32 J36 AI36:AJ36">
    <cfRule type="cellIs" dxfId="178" priority="7" operator="equal">
      <formula>"3 - Moderado"</formula>
    </cfRule>
  </conditionalFormatting>
  <conditionalFormatting sqref="J17 AI17:AJ17 J23 AI23:AJ23 J27 AI27:AJ27 J32 AI32:AJ32 J36 AI36:AJ36">
    <cfRule type="cellIs" dxfId="177" priority="8" operator="equal">
      <formula>"4 - Mayor"</formula>
    </cfRule>
  </conditionalFormatting>
  <conditionalFormatting sqref="K17 AJ17:AK17 K23 AJ23:AK23 K27 AJ27:AK27 K32 AJ32:AK32 K36 AJ36:AK36">
    <cfRule type="cellIs" dxfId="176" priority="9" operator="equal">
      <formula>"Zona de Riesgo Baja"</formula>
    </cfRule>
  </conditionalFormatting>
  <conditionalFormatting sqref="K17 AJ17:AK17 K23 AJ23:AK23 K27 AJ27:AK27 K32 AJ32:AK32 K36 AJ36:AK36">
    <cfRule type="cellIs" dxfId="175" priority="10" operator="equal">
      <formula>"Zona de Riesgo Moderada"</formula>
    </cfRule>
  </conditionalFormatting>
  <conditionalFormatting sqref="K17:K20 AK17:AK20 K23 AK23 K27 AK27 K32 AK32 K36 AK36">
    <cfRule type="containsText" dxfId="174" priority="11" operator="containsText" text="Zona de Riesgo Extrema">
      <formula>NOT(ISERROR(SEARCH(("Zona de Riesgo Extrema"),(K17))))</formula>
    </cfRule>
  </conditionalFormatting>
  <conditionalFormatting sqref="K17:K20 AK17:AK20 K23 AK23 K27 AK27 K32 AK32 K36 AK36">
    <cfRule type="containsText" dxfId="173" priority="12" operator="containsText" text="Zona de Riesgo Alta">
      <formula>NOT(ISERROR(SEARCH(("Zona de Riesgo Alta"),(K17))))</formula>
    </cfRule>
  </conditionalFormatting>
  <conditionalFormatting sqref="AI17 AI23 AI27 AI32 AI36">
    <cfRule type="cellIs" dxfId="172" priority="13" operator="equal">
      <formula>"1 - Rara vez"</formula>
    </cfRule>
  </conditionalFormatting>
  <conditionalFormatting sqref="AI17 AI23 AI27 AI32 AI36">
    <cfRule type="cellIs" dxfId="171" priority="14" operator="equal">
      <formula>"2 - Improbable"</formula>
    </cfRule>
  </conditionalFormatting>
  <conditionalFormatting sqref="AI17 AI23 AI27 AI32 AI36">
    <cfRule type="cellIs" dxfId="170" priority="15" operator="equal">
      <formula>"3 - Posible"</formula>
    </cfRule>
  </conditionalFormatting>
  <conditionalFormatting sqref="AI17 AI23 AI27 AI32 AI36">
    <cfRule type="cellIs" dxfId="169" priority="16" operator="equal">
      <formula>"4 - Probable"</formula>
    </cfRule>
  </conditionalFormatting>
  <conditionalFormatting sqref="AJ17 AJ23 AJ27 AJ32 AJ36">
    <cfRule type="cellIs" dxfId="168" priority="17" operator="equal">
      <formula>"1 - Insignificante"</formula>
    </cfRule>
  </conditionalFormatting>
  <conditionalFormatting sqref="AJ17 AJ23 AJ27 AJ32 AJ36">
    <cfRule type="cellIs" dxfId="167" priority="18" operator="equal">
      <formula>"2 - Menor"</formula>
    </cfRule>
  </conditionalFormatting>
  <conditionalFormatting sqref="AJ17 AJ23 AJ27 AJ32 AJ36">
    <cfRule type="cellIs" dxfId="166" priority="19" operator="equal">
      <formula>"3 - Moderado"</formula>
    </cfRule>
  </conditionalFormatting>
  <conditionalFormatting sqref="AJ17 AJ23 AJ27 AJ32 AJ36">
    <cfRule type="cellIs" dxfId="165" priority="20" operator="equal">
      <formula>"4 - Mayor"</formula>
    </cfRule>
  </conditionalFormatting>
  <conditionalFormatting sqref="AK17 AK23 AK27 AK32 AK36">
    <cfRule type="cellIs" dxfId="164" priority="21" operator="equal">
      <formula>"Zona de Riesgo Baja"</formula>
    </cfRule>
  </conditionalFormatting>
  <conditionalFormatting sqref="AK17 AK23 AK27 AK32 AK36">
    <cfRule type="cellIs" dxfId="163" priority="22" operator="equal">
      <formula>"Zona de Riesgo Moderada"</formula>
    </cfRule>
  </conditionalFormatting>
  <conditionalFormatting sqref="I17:I20 AI17:AI20 I23 AI23 I27 AI27 I32 AI32 I36 AI36">
    <cfRule type="containsText" dxfId="162" priority="23" operator="containsText" text="5 - Casi seguro">
      <formula>NOT(ISERROR(SEARCH(("5 - Casi seguro"),(I17))))</formula>
    </cfRule>
  </conditionalFormatting>
  <conditionalFormatting sqref="J17:J20 AJ17:AJ20 J23 AJ23 J27 AJ27 J32 AJ32 J36 AJ36">
    <cfRule type="containsText" dxfId="161" priority="24" operator="containsText" text="5 - Catastrófico">
      <formula>NOT(ISERROR(SEARCH(("5 - Catastrófico"),(J17))))</formula>
    </cfRule>
  </conditionalFormatting>
  <dataValidations count="15">
    <dataValidation type="list" allowBlank="1" showInputMessage="1" showErrorMessage="1" prompt=" - " sqref="AE17:AE18 AE20:AE21 AE23:AE25 AE27:AE30 AE32:AE34 AE36:AE38">
      <formula1>$I$117:$I$119</formula1>
    </dataValidation>
    <dataValidation type="list" allowBlank="1" showInputMessage="1" showErrorMessage="1" prompt=" - " sqref="R17:R18 R20 R23:R25 R27:R30 R32:R34 R36:R38">
      <formula1>$N$116:$N$117</formula1>
    </dataValidation>
    <dataValidation type="list" allowBlank="1" showInputMessage="1" showErrorMessage="1" prompt=" - " sqref="T17:T18 V17:V18 X17:X18 Z17:Z18 T20:T21 V20:V21 X20:X21 Z20:Z21 T23:T25 V23:V25 X23:X25 Z23:Z25 T27:T30 V27:V30 X27:X30 Z27:Z30 T32:T34 V32:V34 X32:X34 Z32:Z34 T36:T38 V36:V38 X36:X38 Z36:Z38">
      <formula1>$I$110:$I$111</formula1>
    </dataValidation>
    <dataValidation type="list" allowBlank="1" showInputMessage="1" showErrorMessage="1" prompt=" - " sqref="AG17:AG18 AG20:AG21 AG23:AG25 AG27:AG30 AG32:AG34 AG36:AG38">
      <formula1>$I$122:$I$123</formula1>
    </dataValidation>
    <dataValidation type="list" allowBlank="1" showInputMessage="1" showErrorMessage="1" prompt=" - " sqref="P17:P18 P20:P21 P23:P25 P27:P30 P32:P34 P36:P38">
      <formula1>$J$110:$J$111</formula1>
    </dataValidation>
    <dataValidation type="list" allowBlank="1" showInputMessage="1" showErrorMessage="1" prompt=" - " sqref="H17 H23 H27 H32 H36">
      <formula1>$C$116:$C$127</formula1>
    </dataValidation>
    <dataValidation type="list" allowBlank="1" showInputMessage="1" showErrorMessage="1" prompt=" - " sqref="K17 AK17 K23 AK23 K27 AK27 K32 AK32 K36 AK36">
      <formula1>$I$100:$I$103</formula1>
    </dataValidation>
    <dataValidation type="list" allowBlank="1" showInputMessage="1" showErrorMessage="1" prompt=" - " sqref="AH17 AD17:AD18 AF17:AF18 AD20:AD21 AF20:AF21 AH23 AD23:AD25 AF23:AF25 AH27 AD27:AD30 AF27:AF30 AH32 AD32:AD34 AF32:AF34 AH36 AD36:AD38 AF36:AF38">
      <formula1>$G$120:$G$122</formula1>
    </dataValidation>
    <dataValidation type="list" allowBlank="1" showInputMessage="1" showErrorMessage="1" prompt=" - " sqref="I17 AI17 I23 AI23 I27 AI27 I32 AI32 I36 AI36">
      <formula1>$G$100:$G$104</formula1>
    </dataValidation>
    <dataValidation type="list" allowBlank="1" showInputMessage="1" showErrorMessage="1" prompt=" - " sqref="AB17:AB18 AB20:AB21 AB23:AB25 AB27:AB30 AB32:AB34 AB36:AB38">
      <formula1>$I$112:$I$114</formula1>
    </dataValidation>
    <dataValidation type="list" allowBlank="1" showInputMessage="1" showErrorMessage="1" prompt=" - " sqref="N17:N18 N20:N21 N23:N25 N27:N30 N32:N34 N36:N38">
      <formula1>$I$106:$I$107</formula1>
    </dataValidation>
    <dataValidation type="list" allowBlank="1" showInputMessage="1" showErrorMessage="1" prompt=" - " sqref="A17 A23 A27 A32 A36">
      <formula1>$C$100:$C$113</formula1>
    </dataValidation>
    <dataValidation type="list" allowBlank="1" showInputMessage="1" showErrorMessage="1" prompt=" - " sqref="L17 L23 L27 L32 L36">
      <formula1>$E$120:$E$122</formula1>
    </dataValidation>
    <dataValidation type="list" allowBlank="1" showInputMessage="1" showErrorMessage="1" prompt=" - " sqref="J17 AJ17 J23 AJ23 J27 AJ27 J32 AJ32 J36 AJ36">
      <formula1>$G$107:$G$111</formula1>
    </dataValidation>
    <dataValidation type="list" allowBlank="1" showInputMessage="1" showErrorMessage="1" prompt=" - " sqref="C17:C21 C23 C27:C30 C32:C34 C36:C38">
      <formula1>$E$100:$E$117</formula1>
    </dataValidation>
  </dataValidation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6.28515625" customWidth="1"/>
    <col min="58" max="77" width="6.85546875" customWidth="1"/>
  </cols>
  <sheetData>
    <row r="1" spans="1:77"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42"/>
      <c r="BG1" s="142"/>
      <c r="BH1" s="142"/>
      <c r="BI1" s="142"/>
      <c r="BJ1" s="142"/>
      <c r="BK1" s="142"/>
      <c r="BL1" s="142"/>
      <c r="BM1" s="142"/>
      <c r="BN1" s="142"/>
      <c r="BO1" s="142"/>
      <c r="BP1" s="142"/>
      <c r="BQ1" s="142"/>
      <c r="BR1" s="142"/>
      <c r="BS1" s="142"/>
      <c r="BT1" s="142"/>
      <c r="BU1" s="142"/>
      <c r="BV1" s="143"/>
      <c r="BW1" s="143"/>
      <c r="BX1" s="14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42"/>
      <c r="BG2" s="142"/>
      <c r="BH2" s="142"/>
      <c r="BI2" s="142"/>
      <c r="BJ2" s="142"/>
      <c r="BK2" s="142"/>
      <c r="BL2" s="142"/>
      <c r="BM2" s="142"/>
      <c r="BN2" s="142"/>
      <c r="BO2" s="142"/>
      <c r="BP2" s="142"/>
      <c r="BQ2" s="142"/>
      <c r="BR2" s="142"/>
      <c r="BS2" s="142"/>
      <c r="BT2" s="142"/>
      <c r="BU2" s="142"/>
      <c r="BV2" s="143"/>
      <c r="BW2" s="143"/>
      <c r="BX2" s="14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42"/>
      <c r="BG3" s="142"/>
      <c r="BH3" s="142"/>
      <c r="BI3" s="142"/>
      <c r="BJ3" s="142"/>
      <c r="BK3" s="142"/>
      <c r="BL3" s="142"/>
      <c r="BM3" s="142"/>
      <c r="BN3" s="142"/>
      <c r="BO3" s="142"/>
      <c r="BP3" s="142"/>
      <c r="BQ3" s="142"/>
      <c r="BR3" s="142"/>
      <c r="BS3" s="142"/>
      <c r="BT3" s="142"/>
      <c r="BU3" s="142"/>
      <c r="BV3" s="143"/>
      <c r="BW3" s="143"/>
      <c r="BX3" s="14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42"/>
      <c r="BG4" s="142"/>
      <c r="BH4" s="142"/>
      <c r="BI4" s="142"/>
      <c r="BJ4" s="142"/>
      <c r="BK4" s="142"/>
      <c r="BL4" s="142"/>
      <c r="BM4" s="142"/>
      <c r="BN4" s="142"/>
      <c r="BO4" s="142"/>
      <c r="BP4" s="142"/>
      <c r="BQ4" s="142"/>
      <c r="BR4" s="142"/>
      <c r="BS4" s="142"/>
      <c r="BT4" s="142"/>
      <c r="BU4" s="142"/>
      <c r="BV4" s="143"/>
      <c r="BW4" s="143"/>
      <c r="BX4" s="14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2"/>
      <c r="BG5" s="142"/>
      <c r="BH5" s="142"/>
      <c r="BI5" s="142"/>
      <c r="BJ5" s="142"/>
      <c r="BK5" s="142"/>
      <c r="BL5" s="142"/>
      <c r="BM5" s="142"/>
      <c r="BN5" s="142"/>
      <c r="BO5" s="142"/>
      <c r="BP5" s="142"/>
      <c r="BQ5" s="142"/>
      <c r="BR5" s="142"/>
      <c r="BS5" s="142"/>
      <c r="BT5" s="142"/>
      <c r="BU5" s="142"/>
      <c r="BV5" s="142"/>
      <c r="BW5" s="142"/>
      <c r="BX5" s="142"/>
    </row>
    <row r="6" spans="1:77"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42"/>
      <c r="BG6" s="142"/>
      <c r="BH6" s="142"/>
      <c r="BI6" s="142"/>
      <c r="BJ6" s="142"/>
      <c r="BK6" s="142"/>
      <c r="BL6" s="142"/>
      <c r="BM6" s="142"/>
      <c r="BN6" s="142"/>
      <c r="BO6" s="142"/>
      <c r="BP6" s="142"/>
      <c r="BQ6" s="142"/>
      <c r="BR6" s="142"/>
      <c r="BS6" s="142"/>
      <c r="BT6" s="142"/>
      <c r="BU6" s="142"/>
      <c r="BV6" s="142"/>
      <c r="BW6" s="142"/>
      <c r="BX6" s="142"/>
    </row>
    <row r="7" spans="1:77" ht="30" customHeight="1">
      <c r="A7" s="403" t="s">
        <v>6</v>
      </c>
      <c r="B7" s="320"/>
      <c r="C7" s="320"/>
      <c r="D7" s="313"/>
      <c r="E7" s="492" t="s">
        <v>1252</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13"/>
      <c r="AN7" s="9"/>
      <c r="AO7" s="9"/>
      <c r="AP7" s="9"/>
      <c r="AQ7" s="9"/>
      <c r="AR7" s="9"/>
      <c r="AS7" s="9"/>
      <c r="AT7" s="9"/>
      <c r="AU7" s="9"/>
      <c r="AV7" s="9"/>
      <c r="AW7" s="9"/>
      <c r="AX7" s="9"/>
      <c r="AY7" s="9"/>
      <c r="AZ7" s="9"/>
      <c r="BA7" s="9"/>
      <c r="BB7" s="9"/>
      <c r="BC7" s="9"/>
      <c r="BD7" s="9"/>
      <c r="BE7" s="10"/>
      <c r="BF7" s="142"/>
      <c r="BG7" s="142"/>
      <c r="BH7" s="142"/>
      <c r="BI7" s="142"/>
      <c r="BJ7" s="142"/>
      <c r="BK7" s="142"/>
      <c r="BL7" s="142"/>
      <c r="BM7" s="142"/>
      <c r="BN7" s="142"/>
      <c r="BO7" s="142"/>
      <c r="BP7" s="142"/>
      <c r="BQ7" s="142"/>
      <c r="BR7" s="142"/>
      <c r="BS7" s="142"/>
      <c r="BT7" s="142"/>
      <c r="BU7" s="142"/>
      <c r="BV7" s="142"/>
      <c r="BW7" s="142"/>
      <c r="BX7" s="142"/>
    </row>
    <row r="8" spans="1:77" ht="30" customHeight="1">
      <c r="A8" s="403" t="s">
        <v>9</v>
      </c>
      <c r="B8" s="320"/>
      <c r="C8" s="320"/>
      <c r="D8" s="313"/>
      <c r="E8" s="491" t="s">
        <v>1253</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13"/>
      <c r="AN8" s="9"/>
      <c r="AO8" s="9"/>
      <c r="AP8" s="9"/>
      <c r="AQ8" s="9"/>
      <c r="AR8" s="9"/>
      <c r="AS8" s="9"/>
      <c r="AT8" s="9"/>
      <c r="AU8" s="9"/>
      <c r="AV8" s="9"/>
      <c r="AW8" s="9"/>
      <c r="AX8" s="9"/>
      <c r="AY8" s="9"/>
      <c r="AZ8" s="9"/>
      <c r="BA8" s="9"/>
      <c r="BB8" s="9"/>
      <c r="BC8" s="9"/>
      <c r="BD8" s="9"/>
      <c r="BE8" s="10"/>
      <c r="BF8" s="142"/>
      <c r="BG8" s="142"/>
      <c r="BH8" s="142"/>
      <c r="BI8" s="142"/>
      <c r="BJ8" s="142"/>
      <c r="BK8" s="142"/>
      <c r="BL8" s="142"/>
      <c r="BM8" s="142"/>
      <c r="BN8" s="142"/>
      <c r="BO8" s="142"/>
      <c r="BP8" s="142"/>
      <c r="BQ8" s="142"/>
      <c r="BR8" s="142"/>
      <c r="BS8" s="142"/>
      <c r="BT8" s="142"/>
      <c r="BU8" s="142"/>
      <c r="BV8" s="142"/>
      <c r="BW8" s="142"/>
      <c r="BX8" s="142"/>
    </row>
    <row r="9" spans="1:77" ht="30" customHeight="1">
      <c r="A9" s="403" t="s">
        <v>11</v>
      </c>
      <c r="B9" s="320"/>
      <c r="C9" s="320"/>
      <c r="D9" s="313"/>
      <c r="E9" s="491" t="s">
        <v>1254</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13"/>
      <c r="AN9" s="9"/>
      <c r="AO9" s="9"/>
      <c r="AP9" s="9"/>
      <c r="AQ9" s="9"/>
      <c r="AR9" s="9"/>
      <c r="AS9" s="9"/>
      <c r="AT9" s="9"/>
      <c r="AU9" s="9"/>
      <c r="AV9" s="9"/>
      <c r="AW9" s="9"/>
      <c r="AX9" s="9"/>
      <c r="AY9" s="9"/>
      <c r="AZ9" s="9"/>
      <c r="BA9" s="9"/>
      <c r="BB9" s="9"/>
      <c r="BC9" s="9"/>
      <c r="BD9" s="9"/>
      <c r="BE9" s="10"/>
      <c r="BF9" s="142"/>
      <c r="BG9" s="142"/>
      <c r="BH9" s="142"/>
      <c r="BI9" s="142"/>
      <c r="BJ9" s="142"/>
      <c r="BK9" s="142"/>
      <c r="BL9" s="142"/>
      <c r="BM9" s="142"/>
      <c r="BN9" s="142"/>
      <c r="BO9" s="142"/>
      <c r="BP9" s="142"/>
      <c r="BQ9" s="142"/>
      <c r="BR9" s="142"/>
      <c r="BS9" s="142"/>
      <c r="BT9" s="142"/>
      <c r="BU9" s="142"/>
      <c r="BV9" s="142"/>
      <c r="BW9" s="142"/>
      <c r="BX9" s="142"/>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2"/>
      <c r="BG10" s="142"/>
      <c r="BH10" s="142"/>
      <c r="BI10" s="142"/>
      <c r="BJ10" s="142"/>
      <c r="BK10" s="142"/>
      <c r="BL10" s="142"/>
      <c r="BM10" s="142"/>
      <c r="BN10" s="142"/>
      <c r="BO10" s="142"/>
      <c r="BP10" s="142"/>
      <c r="BQ10" s="142"/>
      <c r="BR10" s="142"/>
      <c r="BS10" s="142"/>
      <c r="BT10" s="142"/>
      <c r="BU10" s="142"/>
      <c r="BV10" s="142"/>
      <c r="BW10" s="142"/>
      <c r="BX10" s="142"/>
    </row>
    <row r="11" spans="1:77" ht="38.25" customHeight="1">
      <c r="A11" s="395" t="s">
        <v>13</v>
      </c>
      <c r="B11" s="381"/>
      <c r="C11" s="394"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44"/>
      <c r="BG11" s="144"/>
      <c r="BH11" s="144"/>
      <c r="BI11" s="144"/>
      <c r="BJ11" s="144"/>
      <c r="BK11" s="144"/>
      <c r="BL11" s="144"/>
      <c r="BM11" s="144"/>
      <c r="BN11" s="144"/>
      <c r="BO11" s="144"/>
      <c r="BP11" s="144"/>
      <c r="BQ11" s="144"/>
      <c r="BR11" s="144"/>
      <c r="BS11" s="144"/>
      <c r="BT11" s="144"/>
      <c r="BU11" s="144"/>
      <c r="BV11" s="144"/>
      <c r="BW11" s="144"/>
      <c r="BX11" s="144"/>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42"/>
      <c r="BG12" s="142"/>
      <c r="BH12" s="142"/>
      <c r="BI12" s="142"/>
      <c r="BJ12" s="142"/>
      <c r="BK12" s="142"/>
      <c r="BL12" s="142"/>
      <c r="BM12" s="142"/>
      <c r="BN12" s="142"/>
      <c r="BO12" s="142"/>
      <c r="BP12" s="142"/>
      <c r="BQ12" s="142"/>
      <c r="BR12" s="142"/>
      <c r="BS12" s="142"/>
      <c r="BT12" s="142"/>
      <c r="BU12" s="142"/>
      <c r="BV12" s="142"/>
      <c r="BW12" s="142"/>
      <c r="BX12" s="142"/>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42"/>
      <c r="BG13" s="142"/>
      <c r="BH13" s="142"/>
      <c r="BI13" s="142"/>
      <c r="BJ13" s="142"/>
      <c r="BK13" s="142"/>
      <c r="BL13" s="142"/>
      <c r="BM13" s="142"/>
      <c r="BN13" s="142"/>
      <c r="BO13" s="142"/>
      <c r="BP13" s="142"/>
      <c r="BQ13" s="142"/>
      <c r="BR13" s="142"/>
      <c r="BS13" s="142"/>
      <c r="BT13" s="142"/>
      <c r="BU13" s="142"/>
      <c r="BV13" s="142"/>
      <c r="BW13" s="142"/>
      <c r="BX13" s="142"/>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1366</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3.5"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76</v>
      </c>
      <c r="AL15" s="38" t="s">
        <v>73</v>
      </c>
      <c r="AM15" s="37" t="s">
        <v>77</v>
      </c>
      <c r="AN15" s="38" t="s">
        <v>73</v>
      </c>
      <c r="AO15" s="37" t="s">
        <v>78</v>
      </c>
      <c r="AP15" s="38" t="s">
        <v>73</v>
      </c>
      <c r="AQ15" s="37" t="s">
        <v>81</v>
      </c>
      <c r="AR15" s="38" t="s">
        <v>73</v>
      </c>
      <c r="AS15" s="37" t="s">
        <v>82</v>
      </c>
      <c r="AT15" s="37" t="s">
        <v>85</v>
      </c>
      <c r="AU15" s="37" t="s">
        <v>86</v>
      </c>
      <c r="AV15" s="37" t="s">
        <v>87</v>
      </c>
      <c r="AW15" s="37" t="s">
        <v>88</v>
      </c>
      <c r="AX15" s="37" t="s">
        <v>89</v>
      </c>
      <c r="AY15" s="40" t="s">
        <v>35</v>
      </c>
      <c r="AZ15" s="37" t="s">
        <v>69</v>
      </c>
      <c r="BA15" s="3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130.5" customHeight="1">
      <c r="A16" s="332" t="s">
        <v>140</v>
      </c>
      <c r="B16" s="332">
        <v>1</v>
      </c>
      <c r="C16" s="70" t="s">
        <v>320</v>
      </c>
      <c r="D16" s="70" t="s">
        <v>1381</v>
      </c>
      <c r="E16" s="332" t="s">
        <v>1382</v>
      </c>
      <c r="F16" s="332" t="s">
        <v>1384</v>
      </c>
      <c r="G16" s="70" t="s">
        <v>1386</v>
      </c>
      <c r="H16" s="332" t="s">
        <v>463</v>
      </c>
      <c r="I16" s="335" t="s">
        <v>120</v>
      </c>
      <c r="J16" s="61" t="s">
        <v>117</v>
      </c>
      <c r="K16" s="61" t="s">
        <v>117</v>
      </c>
      <c r="L16" s="61" t="s">
        <v>117</v>
      </c>
      <c r="M16" s="61" t="s">
        <v>117</v>
      </c>
      <c r="N16" s="61" t="s">
        <v>117</v>
      </c>
      <c r="O16" s="61" t="s">
        <v>117</v>
      </c>
      <c r="P16" s="61" t="s">
        <v>117</v>
      </c>
      <c r="Q16" s="61" t="s">
        <v>117</v>
      </c>
      <c r="R16" s="61" t="s">
        <v>117</v>
      </c>
      <c r="S16" s="61" t="s">
        <v>117</v>
      </c>
      <c r="T16" s="61" t="s">
        <v>117</v>
      </c>
      <c r="U16" s="61" t="s">
        <v>117</v>
      </c>
      <c r="V16" s="61" t="s">
        <v>117</v>
      </c>
      <c r="W16" s="61" t="s">
        <v>117</v>
      </c>
      <c r="X16" s="61" t="s">
        <v>117</v>
      </c>
      <c r="Y16" s="61" t="s">
        <v>119</v>
      </c>
      <c r="Z16" s="61" t="s">
        <v>119</v>
      </c>
      <c r="AA16" s="61" t="s">
        <v>119</v>
      </c>
      <c r="AB16" s="61">
        <f t="shared" ref="AB16:AB19" si="0">COUNTIF(J16:AA16,"Si")</f>
        <v>15</v>
      </c>
      <c r="AC16" s="335" t="s">
        <v>310</v>
      </c>
      <c r="AD16" s="332" t="s">
        <v>302</v>
      </c>
      <c r="AE16" s="146" t="s">
        <v>1392</v>
      </c>
      <c r="AF16" s="61" t="s">
        <v>170</v>
      </c>
      <c r="AG16" s="70" t="s">
        <v>1393</v>
      </c>
      <c r="AH16" s="61">
        <v>30</v>
      </c>
      <c r="AI16" s="70" t="s">
        <v>1309</v>
      </c>
      <c r="AJ16" s="61">
        <v>15</v>
      </c>
      <c r="AK16" s="70" t="s">
        <v>1310</v>
      </c>
      <c r="AL16" s="61">
        <v>15</v>
      </c>
      <c r="AM16" s="70" t="s">
        <v>1311</v>
      </c>
      <c r="AN16" s="61">
        <v>15</v>
      </c>
      <c r="AO16" s="70" t="s">
        <v>1312</v>
      </c>
      <c r="AP16" s="61">
        <v>15</v>
      </c>
      <c r="AQ16" s="68" t="s">
        <v>1394</v>
      </c>
      <c r="AR16" s="51">
        <v>10</v>
      </c>
      <c r="AS16" s="61">
        <f t="shared" ref="AS16:AS19" si="1">AH16+AJ16+AL16+AN16+AP16+AR16</f>
        <v>100</v>
      </c>
      <c r="AT16" s="61" t="s">
        <v>137</v>
      </c>
      <c r="AU16" s="55" t="s">
        <v>141</v>
      </c>
      <c r="AV16" s="61" t="s">
        <v>137</v>
      </c>
      <c r="AW16" s="70" t="s">
        <v>119</v>
      </c>
      <c r="AX16" s="335" t="s">
        <v>137</v>
      </c>
      <c r="AY16" s="335" t="s">
        <v>115</v>
      </c>
      <c r="AZ16" s="335" t="s">
        <v>121</v>
      </c>
      <c r="BA16" s="332" t="s">
        <v>155</v>
      </c>
      <c r="BB16" s="61">
        <v>1</v>
      </c>
      <c r="BC16" s="146" t="s">
        <v>1395</v>
      </c>
      <c r="BD16" s="61">
        <v>1</v>
      </c>
      <c r="BE16" s="145"/>
      <c r="BF16" s="21"/>
      <c r="BG16" s="21"/>
      <c r="BH16" s="21"/>
      <c r="BI16" s="21"/>
      <c r="BJ16" s="21"/>
      <c r="BK16" s="21"/>
      <c r="BL16" s="21"/>
      <c r="BM16" s="21"/>
      <c r="BN16" s="21"/>
      <c r="BO16" s="21"/>
      <c r="BP16" s="21"/>
      <c r="BQ16" s="21"/>
      <c r="BR16" s="21"/>
      <c r="BS16" s="21"/>
      <c r="BT16" s="21"/>
      <c r="BU16" s="21"/>
      <c r="BV16" s="21"/>
      <c r="BW16" s="21"/>
      <c r="BX16" s="21"/>
      <c r="BY16" s="21"/>
    </row>
    <row r="17" spans="1:77" ht="210">
      <c r="A17" s="333"/>
      <c r="B17" s="333"/>
      <c r="C17" s="70" t="s">
        <v>104</v>
      </c>
      <c r="D17" s="70" t="s">
        <v>1396</v>
      </c>
      <c r="E17" s="333"/>
      <c r="F17" s="333"/>
      <c r="G17" s="70" t="s">
        <v>523</v>
      </c>
      <c r="H17" s="333"/>
      <c r="I17" s="333"/>
      <c r="J17" s="65" t="s">
        <v>117</v>
      </c>
      <c r="K17" s="65" t="s">
        <v>117</v>
      </c>
      <c r="L17" s="65" t="s">
        <v>117</v>
      </c>
      <c r="M17" s="65" t="s">
        <v>117</v>
      </c>
      <c r="N17" s="65" t="s">
        <v>117</v>
      </c>
      <c r="O17" s="65" t="s">
        <v>117</v>
      </c>
      <c r="P17" s="65" t="s">
        <v>117</v>
      </c>
      <c r="Q17" s="65" t="s">
        <v>117</v>
      </c>
      <c r="R17" s="65" t="s">
        <v>117</v>
      </c>
      <c r="S17" s="65" t="s">
        <v>117</v>
      </c>
      <c r="T17" s="65" t="s">
        <v>117</v>
      </c>
      <c r="U17" s="65" t="s">
        <v>117</v>
      </c>
      <c r="V17" s="65" t="s">
        <v>117</v>
      </c>
      <c r="W17" s="65" t="s">
        <v>117</v>
      </c>
      <c r="X17" s="65" t="s">
        <v>117</v>
      </c>
      <c r="Y17" s="65" t="s">
        <v>119</v>
      </c>
      <c r="Z17" s="65" t="s">
        <v>117</v>
      </c>
      <c r="AA17" s="65" t="s">
        <v>117</v>
      </c>
      <c r="AB17" s="61">
        <f t="shared" si="0"/>
        <v>17</v>
      </c>
      <c r="AC17" s="333"/>
      <c r="AD17" s="333"/>
      <c r="AE17" s="70" t="s">
        <v>1317</v>
      </c>
      <c r="AF17" s="61" t="s">
        <v>126</v>
      </c>
      <c r="AG17" s="146" t="s">
        <v>1397</v>
      </c>
      <c r="AH17" s="61">
        <v>30</v>
      </c>
      <c r="AI17" s="70" t="s">
        <v>1318</v>
      </c>
      <c r="AJ17" s="61">
        <v>15</v>
      </c>
      <c r="AK17" s="70" t="s">
        <v>1319</v>
      </c>
      <c r="AL17" s="61">
        <v>15</v>
      </c>
      <c r="AM17" s="146" t="s">
        <v>1398</v>
      </c>
      <c r="AN17" s="61">
        <v>15</v>
      </c>
      <c r="AO17" s="146" t="s">
        <v>1399</v>
      </c>
      <c r="AP17" s="61">
        <v>15</v>
      </c>
      <c r="AQ17" s="146" t="s">
        <v>1322</v>
      </c>
      <c r="AR17" s="51">
        <v>10</v>
      </c>
      <c r="AS17" s="61">
        <f t="shared" si="1"/>
        <v>100</v>
      </c>
      <c r="AT17" s="61" t="s">
        <v>137</v>
      </c>
      <c r="AU17" s="55" t="s">
        <v>141</v>
      </c>
      <c r="AV17" s="61" t="s">
        <v>137</v>
      </c>
      <c r="AW17" s="70" t="s">
        <v>119</v>
      </c>
      <c r="AX17" s="333"/>
      <c r="AY17" s="333"/>
      <c r="AZ17" s="333"/>
      <c r="BA17" s="333"/>
      <c r="BB17" s="61">
        <v>2</v>
      </c>
      <c r="BC17" s="146"/>
      <c r="BD17" s="61">
        <v>2</v>
      </c>
      <c r="BE17" s="145"/>
      <c r="BF17" s="21"/>
      <c r="BG17" s="21"/>
      <c r="BH17" s="21"/>
      <c r="BI17" s="21"/>
      <c r="BJ17" s="21"/>
      <c r="BK17" s="21"/>
      <c r="BL17" s="21"/>
      <c r="BM17" s="21"/>
      <c r="BN17" s="21"/>
      <c r="BO17" s="21"/>
      <c r="BP17" s="21"/>
      <c r="BQ17" s="21"/>
      <c r="BR17" s="21"/>
      <c r="BS17" s="21"/>
      <c r="BT17" s="21"/>
      <c r="BU17" s="21"/>
      <c r="BV17" s="21"/>
      <c r="BW17" s="21"/>
      <c r="BX17" s="21"/>
      <c r="BY17" s="21"/>
    </row>
    <row r="18" spans="1:77" ht="135">
      <c r="A18" s="333"/>
      <c r="B18" s="333"/>
      <c r="C18" s="70" t="s">
        <v>304</v>
      </c>
      <c r="D18" s="70" t="s">
        <v>1400</v>
      </c>
      <c r="E18" s="333"/>
      <c r="F18" s="333"/>
      <c r="G18" s="70" t="s">
        <v>1401</v>
      </c>
      <c r="H18" s="333"/>
      <c r="I18" s="333"/>
      <c r="J18" s="61"/>
      <c r="K18" s="61"/>
      <c r="L18" s="61"/>
      <c r="M18" s="61"/>
      <c r="N18" s="61"/>
      <c r="O18" s="61"/>
      <c r="P18" s="61"/>
      <c r="Q18" s="61"/>
      <c r="R18" s="61"/>
      <c r="S18" s="61"/>
      <c r="T18" s="61"/>
      <c r="U18" s="61"/>
      <c r="V18" s="61"/>
      <c r="W18" s="61"/>
      <c r="X18" s="61"/>
      <c r="Y18" s="61"/>
      <c r="Z18" s="61"/>
      <c r="AA18" s="61"/>
      <c r="AB18" s="61">
        <f t="shared" si="0"/>
        <v>0</v>
      </c>
      <c r="AC18" s="333"/>
      <c r="AD18" s="333"/>
      <c r="AE18" s="70" t="s">
        <v>1402</v>
      </c>
      <c r="AF18" s="61" t="s">
        <v>126</v>
      </c>
      <c r="AG18" s="146" t="s">
        <v>1403</v>
      </c>
      <c r="AH18" s="61">
        <v>30</v>
      </c>
      <c r="AI18" s="70" t="s">
        <v>1327</v>
      </c>
      <c r="AJ18" s="61">
        <v>15</v>
      </c>
      <c r="AK18" s="70" t="s">
        <v>1328</v>
      </c>
      <c r="AL18" s="61">
        <v>15</v>
      </c>
      <c r="AM18" s="70" t="s">
        <v>1329</v>
      </c>
      <c r="AN18" s="61">
        <v>15</v>
      </c>
      <c r="AO18" s="70" t="s">
        <v>1330</v>
      </c>
      <c r="AP18" s="61">
        <v>15</v>
      </c>
      <c r="AQ18" s="51" t="s">
        <v>1331</v>
      </c>
      <c r="AR18" s="51">
        <v>10</v>
      </c>
      <c r="AS18" s="61">
        <f t="shared" si="1"/>
        <v>100</v>
      </c>
      <c r="AT18" s="61" t="s">
        <v>137</v>
      </c>
      <c r="AU18" s="55" t="s">
        <v>141</v>
      </c>
      <c r="AV18" s="61" t="s">
        <v>137</v>
      </c>
      <c r="AW18" s="70" t="s">
        <v>119</v>
      </c>
      <c r="AX18" s="333"/>
      <c r="AY18" s="333"/>
      <c r="AZ18" s="333"/>
      <c r="BA18" s="333"/>
      <c r="BB18" s="61">
        <v>3</v>
      </c>
      <c r="BC18" s="145"/>
      <c r="BD18" s="61">
        <v>3</v>
      </c>
      <c r="BE18" s="145"/>
      <c r="BF18" s="21"/>
      <c r="BG18" s="21"/>
      <c r="BH18" s="21"/>
      <c r="BI18" s="21"/>
      <c r="BJ18" s="21"/>
      <c r="BK18" s="21"/>
      <c r="BL18" s="21"/>
      <c r="BM18" s="21"/>
      <c r="BN18" s="21"/>
      <c r="BO18" s="21"/>
      <c r="BP18" s="21"/>
      <c r="BQ18" s="21"/>
      <c r="BR18" s="21"/>
      <c r="BS18" s="21"/>
      <c r="BT18" s="21"/>
      <c r="BU18" s="21"/>
      <c r="BV18" s="21"/>
      <c r="BW18" s="21"/>
      <c r="BX18" s="21"/>
      <c r="BY18" s="21"/>
    </row>
    <row r="19" spans="1:77" ht="70.5" customHeight="1">
      <c r="A19" s="334"/>
      <c r="B19" s="334"/>
      <c r="C19" s="145"/>
      <c r="D19" s="145"/>
      <c r="E19" s="334"/>
      <c r="F19" s="334"/>
      <c r="G19" s="145"/>
      <c r="H19" s="334"/>
      <c r="I19" s="334"/>
      <c r="J19" s="61"/>
      <c r="K19" s="61"/>
      <c r="L19" s="61"/>
      <c r="M19" s="61"/>
      <c r="N19" s="61"/>
      <c r="O19" s="61"/>
      <c r="P19" s="61"/>
      <c r="Q19" s="61"/>
      <c r="R19" s="61"/>
      <c r="S19" s="61"/>
      <c r="T19" s="61"/>
      <c r="U19" s="61"/>
      <c r="V19" s="61"/>
      <c r="W19" s="61"/>
      <c r="X19" s="61"/>
      <c r="Y19" s="61"/>
      <c r="Z19" s="61"/>
      <c r="AA19" s="61"/>
      <c r="AB19" s="61">
        <f t="shared" si="0"/>
        <v>0</v>
      </c>
      <c r="AC19" s="334"/>
      <c r="AD19" s="334"/>
      <c r="AE19" s="70"/>
      <c r="AF19" s="61"/>
      <c r="AG19" s="70"/>
      <c r="AH19" s="61"/>
      <c r="AI19" s="145"/>
      <c r="AJ19" s="61"/>
      <c r="AK19" s="145"/>
      <c r="AL19" s="61"/>
      <c r="AM19" s="145"/>
      <c r="AN19" s="61"/>
      <c r="AO19" s="145"/>
      <c r="AP19" s="61"/>
      <c r="AQ19" s="145"/>
      <c r="AR19" s="51"/>
      <c r="AS19" s="61">
        <f t="shared" si="1"/>
        <v>0</v>
      </c>
      <c r="AT19" s="61"/>
      <c r="AU19" s="55"/>
      <c r="AV19" s="61"/>
      <c r="AW19" s="145"/>
      <c r="AX19" s="334"/>
      <c r="AY19" s="334"/>
      <c r="AZ19" s="334"/>
      <c r="BA19" s="334"/>
      <c r="BB19" s="61"/>
      <c r="BC19" s="70"/>
      <c r="BD19" s="61"/>
      <c r="BE19" s="70"/>
      <c r="BF19" s="21"/>
      <c r="BG19" s="21"/>
      <c r="BH19" s="21"/>
      <c r="BI19" s="21"/>
      <c r="BJ19" s="21"/>
      <c r="BK19" s="21"/>
      <c r="BL19" s="21"/>
      <c r="BM19" s="21"/>
      <c r="BN19" s="21"/>
      <c r="BO19" s="21"/>
      <c r="BP19" s="21"/>
      <c r="BQ19" s="21"/>
      <c r="BR19" s="21"/>
      <c r="BS19" s="21"/>
      <c r="BT19" s="21"/>
      <c r="BU19" s="21"/>
      <c r="BV19" s="21"/>
      <c r="BW19" s="21"/>
      <c r="BX19" s="21"/>
      <c r="BY19" s="21"/>
    </row>
    <row r="20" spans="1:77">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5" t="s">
        <v>90</v>
      </c>
      <c r="D100" s="21"/>
      <c r="E100" s="156" t="s">
        <v>298</v>
      </c>
      <c r="F100" s="157"/>
      <c r="G100" s="158" t="s">
        <v>299</v>
      </c>
      <c r="H100" s="21"/>
      <c r="I100" s="156" t="s">
        <v>300</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59" t="s">
        <v>103</v>
      </c>
      <c r="D101" s="21"/>
      <c r="E101" s="160" t="s">
        <v>229</v>
      </c>
      <c r="F101" s="21"/>
      <c r="G101" s="160" t="s">
        <v>301</v>
      </c>
      <c r="H101" s="21"/>
      <c r="I101" s="160" t="s">
        <v>302</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59" t="s">
        <v>106</v>
      </c>
      <c r="D102" s="21"/>
      <c r="E102" s="160" t="s">
        <v>182</v>
      </c>
      <c r="F102" s="21"/>
      <c r="G102" s="160" t="s">
        <v>235</v>
      </c>
      <c r="H102" s="21"/>
      <c r="I102" s="160" t="s">
        <v>122</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59" t="s">
        <v>108</v>
      </c>
      <c r="D103" s="21"/>
      <c r="E103" s="160" t="s">
        <v>303</v>
      </c>
      <c r="F103" s="21"/>
      <c r="G103" s="160" t="s">
        <v>120</v>
      </c>
      <c r="H103" s="21"/>
      <c r="I103" s="160" t="s">
        <v>155</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59" t="s">
        <v>110</v>
      </c>
      <c r="D104" s="21"/>
      <c r="E104" s="160" t="s">
        <v>304</v>
      </c>
      <c r="F104" s="21"/>
      <c r="G104" s="160" t="s">
        <v>305</v>
      </c>
      <c r="H104" s="21"/>
      <c r="I104" s="160" t="s">
        <v>152</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59" t="s">
        <v>123</v>
      </c>
      <c r="D105" s="21"/>
      <c r="E105" s="160" t="s">
        <v>306</v>
      </c>
      <c r="F105" s="21"/>
      <c r="G105" s="162" t="s">
        <v>115</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59" t="s">
        <v>133</v>
      </c>
      <c r="D106" s="21"/>
      <c r="E106" s="160" t="s">
        <v>266</v>
      </c>
      <c r="F106" s="21"/>
      <c r="G106" s="21"/>
      <c r="H106" s="21"/>
      <c r="I106" s="156" t="s">
        <v>41</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59" t="s">
        <v>134</v>
      </c>
      <c r="D107" s="21"/>
      <c r="E107" s="160" t="s">
        <v>307</v>
      </c>
      <c r="F107" s="21"/>
      <c r="G107" s="158" t="s">
        <v>308</v>
      </c>
      <c r="H107" s="21"/>
      <c r="I107" s="160" t="s">
        <v>170</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59" t="s">
        <v>135</v>
      </c>
      <c r="D108" s="21"/>
      <c r="E108" s="160" t="s">
        <v>104</v>
      </c>
      <c r="F108" s="21"/>
      <c r="G108" s="160" t="s">
        <v>310</v>
      </c>
      <c r="H108" s="21"/>
      <c r="I108" s="160" t="s">
        <v>126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59" t="s">
        <v>138</v>
      </c>
      <c r="D109" s="21"/>
      <c r="E109" s="160" t="s">
        <v>156</v>
      </c>
      <c r="F109" s="21"/>
      <c r="G109" s="160" t="s">
        <v>139</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59" t="s">
        <v>140</v>
      </c>
      <c r="D110" s="21"/>
      <c r="E110" s="160" t="s">
        <v>311</v>
      </c>
      <c r="F110" s="21"/>
      <c r="G110" s="160" t="s">
        <v>121</v>
      </c>
      <c r="H110" s="21"/>
      <c r="I110" s="163" t="s">
        <v>312</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59" t="s">
        <v>136</v>
      </c>
      <c r="D111" s="21"/>
      <c r="E111" s="160" t="s">
        <v>313</v>
      </c>
      <c r="F111" s="21"/>
      <c r="G111" s="160" t="s">
        <v>236</v>
      </c>
      <c r="H111" s="21"/>
      <c r="I111" s="164">
        <v>15</v>
      </c>
      <c r="J111" s="165">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59" t="s">
        <v>142</v>
      </c>
      <c r="D112" s="21"/>
      <c r="E112" s="160" t="s">
        <v>314</v>
      </c>
      <c r="F112" s="21"/>
      <c r="G112" s="160" t="s">
        <v>151</v>
      </c>
      <c r="H112" s="21"/>
      <c r="I112" s="164">
        <v>0</v>
      </c>
      <c r="J112" s="165">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59" t="s">
        <v>144</v>
      </c>
      <c r="D113" s="21"/>
      <c r="E113" s="160" t="s">
        <v>315</v>
      </c>
      <c r="F113" s="21"/>
      <c r="G113" s="160" t="s">
        <v>117</v>
      </c>
      <c r="H113" s="21"/>
      <c r="I113" s="166">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59" t="s">
        <v>154</v>
      </c>
      <c r="D114" s="21"/>
      <c r="E114" s="160" t="s">
        <v>316</v>
      </c>
      <c r="F114" s="21"/>
      <c r="G114" s="160" t="s">
        <v>119</v>
      </c>
      <c r="H114" s="21"/>
      <c r="I114" s="167">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0" t="s">
        <v>317</v>
      </c>
      <c r="F115" s="21"/>
      <c r="G115" s="160" t="s">
        <v>318</v>
      </c>
      <c r="H115" s="21"/>
      <c r="I115" s="166">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5" t="s">
        <v>319</v>
      </c>
      <c r="D116" s="21"/>
      <c r="E116" s="160" t="s">
        <v>320</v>
      </c>
      <c r="F116" s="21"/>
      <c r="G116" s="160" t="s">
        <v>321</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15" t="s">
        <v>112</v>
      </c>
      <c r="D117" s="21"/>
      <c r="E117" s="160" t="s">
        <v>322</v>
      </c>
      <c r="F117" s="21"/>
      <c r="G117" s="160" t="s">
        <v>323</v>
      </c>
      <c r="H117" s="21"/>
      <c r="I117" s="158" t="s">
        <v>324</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275" t="s">
        <v>226</v>
      </c>
      <c r="D118" s="21"/>
      <c r="E118" s="160" t="s">
        <v>254</v>
      </c>
      <c r="F118" s="21"/>
      <c r="G118" s="21"/>
      <c r="H118" s="21"/>
      <c r="I118" s="160" t="s">
        <v>141</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275" t="s">
        <v>463</v>
      </c>
      <c r="D119" s="21"/>
      <c r="E119" s="21"/>
      <c r="F119" s="21"/>
      <c r="G119" s="21"/>
      <c r="H119" s="21"/>
      <c r="I119" s="160" t="s">
        <v>326</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15"/>
      <c r="D120" s="21"/>
      <c r="E120" s="163" t="s">
        <v>328</v>
      </c>
      <c r="F120" s="21"/>
      <c r="G120" s="158" t="s">
        <v>87</v>
      </c>
      <c r="H120" s="21"/>
      <c r="I120" s="160" t="s">
        <v>329</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15"/>
      <c r="D121" s="21"/>
      <c r="E121" s="169" t="s">
        <v>237</v>
      </c>
      <c r="F121" s="21"/>
      <c r="G121" s="160" t="s">
        <v>137</v>
      </c>
      <c r="H121" s="21"/>
      <c r="I121" s="170"/>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15"/>
      <c r="D122" s="21"/>
      <c r="E122" s="169" t="s">
        <v>124</v>
      </c>
      <c r="F122" s="21"/>
      <c r="G122" s="160" t="s">
        <v>245</v>
      </c>
      <c r="H122" s="157"/>
      <c r="I122" s="171" t="s">
        <v>330</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15"/>
      <c r="D123" s="21"/>
      <c r="E123" s="169" t="s">
        <v>332</v>
      </c>
      <c r="F123" s="21"/>
      <c r="G123" s="160" t="s">
        <v>253</v>
      </c>
      <c r="H123" s="157"/>
      <c r="I123" s="173" t="s">
        <v>117</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15"/>
      <c r="D124" s="21"/>
      <c r="E124" s="21"/>
      <c r="F124" s="21"/>
      <c r="G124" s="21"/>
      <c r="H124" s="157"/>
      <c r="I124" s="160" t="s">
        <v>119</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15"/>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15"/>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15"/>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15"/>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15"/>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S14:AV14"/>
    <mergeCell ref="BD12:BE14"/>
    <mergeCell ref="BB12:BC14"/>
    <mergeCell ref="AX12:BA14"/>
    <mergeCell ref="I16:I19"/>
    <mergeCell ref="I14:I15"/>
    <mergeCell ref="AD14:AD15"/>
    <mergeCell ref="AC14:AC15"/>
    <mergeCell ref="AZ16:AZ19"/>
    <mergeCell ref="BA16:BA19"/>
    <mergeCell ref="AY16:AY19"/>
    <mergeCell ref="AX16:AX19"/>
    <mergeCell ref="AE11:BA11"/>
    <mergeCell ref="BB11:BE11"/>
    <mergeCell ref="I11:AD13"/>
    <mergeCell ref="E11:H13"/>
    <mergeCell ref="AG13:AV13"/>
    <mergeCell ref="AE13:AF13"/>
    <mergeCell ref="A16:A19"/>
    <mergeCell ref="C14:C15"/>
    <mergeCell ref="B14:B15"/>
    <mergeCell ref="A14:A15"/>
    <mergeCell ref="A11:B13"/>
    <mergeCell ref="C11:D13"/>
    <mergeCell ref="D14:D15"/>
    <mergeCell ref="AF14:AF15"/>
    <mergeCell ref="J14:AA14"/>
    <mergeCell ref="G14:G15"/>
    <mergeCell ref="AC16:AC19"/>
    <mergeCell ref="B16:B19"/>
    <mergeCell ref="E14:E15"/>
    <mergeCell ref="F14:F15"/>
    <mergeCell ref="AE14:AE15"/>
    <mergeCell ref="AD16:AD19"/>
    <mergeCell ref="H14:H15"/>
    <mergeCell ref="H16:H19"/>
    <mergeCell ref="E16:E19"/>
    <mergeCell ref="F16:F19"/>
    <mergeCell ref="E9:AM9"/>
    <mergeCell ref="A9:D9"/>
    <mergeCell ref="D1:AZ4"/>
    <mergeCell ref="A1:C4"/>
    <mergeCell ref="A6:BE6"/>
    <mergeCell ref="A8:D8"/>
    <mergeCell ref="A7:D7"/>
    <mergeCell ref="BA2:BE2"/>
    <mergeCell ref="BA1:BE1"/>
    <mergeCell ref="BA3:BE3"/>
    <mergeCell ref="BA4:BE4"/>
    <mergeCell ref="E8:AM8"/>
    <mergeCell ref="E7:AM7"/>
  </mergeCells>
  <conditionalFormatting sqref="AD16 BA16">
    <cfRule type="containsText" dxfId="160" priority="1" operator="containsText" text="Zona de Riesgo Extrema">
      <formula>NOT(ISERROR(SEARCH(("Zona de Riesgo Extrema"),(AD16))))</formula>
    </cfRule>
  </conditionalFormatting>
  <conditionalFormatting sqref="AD16 BA16">
    <cfRule type="containsText" dxfId="159" priority="2" operator="containsText" text="Zona de Riesgo Alta">
      <formula>NOT(ISERROR(SEARCH(("Zona de Riesgo Alta"),(AD16))))</formula>
    </cfRule>
  </conditionalFormatting>
  <conditionalFormatting sqref="I16 AY16">
    <cfRule type="containsText" dxfId="158" priority="3" operator="containsText" text="5 - Casi seguro">
      <formula>NOT(ISERROR(SEARCH(("5 - Casi seguro"),(I16))))</formula>
    </cfRule>
  </conditionalFormatting>
  <conditionalFormatting sqref="I16 AY16">
    <cfRule type="cellIs" dxfId="157" priority="4" operator="equal">
      <formula>"1 - Rara vez"</formula>
    </cfRule>
  </conditionalFormatting>
  <conditionalFormatting sqref="I16 AY16">
    <cfRule type="cellIs" dxfId="156" priority="5" operator="equal">
      <formula>"2 - Improbable"</formula>
    </cfRule>
  </conditionalFormatting>
  <conditionalFormatting sqref="I16 AY16">
    <cfRule type="cellIs" dxfId="155" priority="6" operator="equal">
      <formula>"3 - Posible"</formula>
    </cfRule>
  </conditionalFormatting>
  <conditionalFormatting sqref="I16 AY16">
    <cfRule type="cellIs" dxfId="154" priority="7" operator="equal">
      <formula>"4 - Probable"</formula>
    </cfRule>
  </conditionalFormatting>
  <conditionalFormatting sqref="AD16 BA16">
    <cfRule type="cellIs" dxfId="153" priority="8" operator="equal">
      <formula>"Zona de Riesgo Baja"</formula>
    </cfRule>
  </conditionalFormatting>
  <conditionalFormatting sqref="AD16 BA16">
    <cfRule type="cellIs" dxfId="152" priority="9" operator="equal">
      <formula>"Zona de Riesgo Moderada"</formula>
    </cfRule>
  </conditionalFormatting>
  <conditionalFormatting sqref="AD16 BA16">
    <cfRule type="cellIs" dxfId="151" priority="10" operator="equal">
      <formula>"Zona de Riesgo Alta"</formula>
    </cfRule>
  </conditionalFormatting>
  <conditionalFormatting sqref="AC16 AZ16">
    <cfRule type="containsText" dxfId="150" priority="11" operator="containsText" text="4 - Mayor">
      <formula>NOT(ISERROR(SEARCH(("4 - Mayor"),(AC16))))</formula>
    </cfRule>
  </conditionalFormatting>
  <conditionalFormatting sqref="AC16 AZ16">
    <cfRule type="containsText" dxfId="149" priority="12" operator="containsText" text="5 - Catastrófico">
      <formula>NOT(ISERROR(SEARCH(("5 - Catastrófico"),(AC16))))</formula>
    </cfRule>
  </conditionalFormatting>
  <conditionalFormatting sqref="AC16 AZ16">
    <cfRule type="containsText" dxfId="148" priority="13" operator="containsText" text="3 - Moderado">
      <formula>NOT(ISERROR(SEARCH(("3 - Moderado"),(AC16))))</formula>
    </cfRule>
  </conditionalFormatting>
  <dataValidations count="7">
    <dataValidation type="list" allowBlank="1" showInputMessage="1" showErrorMessage="1" prompt=" - " sqref="I16">
      <formula1>$G$100:$G$104</formula1>
    </dataValidation>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H16">
      <formula1>$C$117:$C$119</formula1>
    </dataValidation>
    <dataValidation type="list" allowBlank="1" showInputMessage="1" showErrorMessage="1" prompt=" - " sqref="AD16">
      <formula1>$I$100:$I$103</formula1>
    </dataValidation>
  </dataValidation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17.570312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9.28515625" customWidth="1"/>
    <col min="40" max="40" width="11.7109375" customWidth="1"/>
    <col min="41" max="41" width="35.7109375" customWidth="1"/>
    <col min="42" max="61" width="6.85546875" customWidth="1"/>
  </cols>
  <sheetData>
    <row r="1" spans="1:61" ht="30" customHeight="1">
      <c r="A1" s="440"/>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2"/>
      <c r="AQ1" s="2"/>
      <c r="AR1" s="2"/>
      <c r="AS1" s="2"/>
      <c r="AT1" s="2"/>
      <c r="AU1" s="2"/>
      <c r="AV1" s="2"/>
      <c r="AW1" s="2"/>
      <c r="AX1" s="2"/>
      <c r="AY1" s="2"/>
      <c r="AZ1" s="2"/>
      <c r="BA1" s="2"/>
      <c r="BB1" s="2"/>
      <c r="BC1" s="2"/>
      <c r="BD1" s="2"/>
      <c r="BE1" s="142"/>
      <c r="BF1" s="142"/>
      <c r="BG1" s="142"/>
      <c r="BH1" s="143"/>
      <c r="BI1" s="143"/>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2"/>
      <c r="AQ2" s="2"/>
      <c r="AR2" s="2"/>
      <c r="AS2" s="2"/>
      <c r="AT2" s="2"/>
      <c r="AU2" s="2"/>
      <c r="AV2" s="2"/>
      <c r="AW2" s="2"/>
      <c r="AX2" s="2"/>
      <c r="AY2" s="2"/>
      <c r="AZ2" s="2"/>
      <c r="BA2" s="2"/>
      <c r="BB2" s="2"/>
      <c r="BC2" s="2"/>
      <c r="BD2" s="2"/>
      <c r="BE2" s="142"/>
      <c r="BF2" s="142"/>
      <c r="BG2" s="142"/>
      <c r="BH2" s="143"/>
      <c r="BI2" s="143"/>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2"/>
      <c r="AQ3" s="2"/>
      <c r="AR3" s="2"/>
      <c r="AS3" s="2"/>
      <c r="AT3" s="2"/>
      <c r="AU3" s="2"/>
      <c r="AV3" s="2"/>
      <c r="AW3" s="2"/>
      <c r="AX3" s="2"/>
      <c r="AY3" s="2"/>
      <c r="AZ3" s="2"/>
      <c r="BA3" s="2"/>
      <c r="BB3" s="2"/>
      <c r="BC3" s="2"/>
      <c r="BD3" s="2"/>
      <c r="BE3" s="142"/>
      <c r="BF3" s="142"/>
      <c r="BG3" s="142"/>
      <c r="BH3" s="143"/>
      <c r="BI3" s="143"/>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2"/>
      <c r="AQ4" s="2"/>
      <c r="AR4" s="2"/>
      <c r="AS4" s="2"/>
      <c r="AT4" s="2"/>
      <c r="AU4" s="2"/>
      <c r="AV4" s="2"/>
      <c r="AW4" s="2"/>
      <c r="AX4" s="2"/>
      <c r="AY4" s="2"/>
      <c r="AZ4" s="2"/>
      <c r="BA4" s="2"/>
      <c r="BB4" s="2"/>
      <c r="BC4" s="2"/>
      <c r="BD4" s="2"/>
      <c r="BE4" s="142"/>
      <c r="BF4" s="142"/>
      <c r="BG4" s="142"/>
      <c r="BH4" s="143"/>
      <c r="BI4" s="143"/>
    </row>
    <row r="5" spans="1:61" ht="8.25" customHeight="1">
      <c r="A5" s="441"/>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2"/>
      <c r="AQ5" s="2"/>
      <c r="AR5" s="2"/>
      <c r="AS5" s="2"/>
      <c r="AT5" s="2"/>
      <c r="AU5" s="2"/>
      <c r="AV5" s="2"/>
      <c r="AW5" s="2"/>
      <c r="AX5" s="2"/>
      <c r="AY5" s="2"/>
      <c r="AZ5" s="2"/>
      <c r="BA5" s="2"/>
      <c r="BB5" s="2"/>
      <c r="BC5" s="2"/>
      <c r="BD5" s="2"/>
      <c r="BE5" s="142"/>
      <c r="BF5" s="142"/>
      <c r="BG5" s="142"/>
      <c r="BH5" s="142"/>
      <c r="BI5" s="142"/>
    </row>
    <row r="6" spans="1:61" ht="30" customHeight="1">
      <c r="A6" s="45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13"/>
      <c r="AP6" s="2"/>
      <c r="AQ6" s="2"/>
      <c r="AR6" s="2"/>
      <c r="AS6" s="2"/>
      <c r="AT6" s="2"/>
      <c r="AU6" s="2"/>
      <c r="AV6" s="2"/>
      <c r="AW6" s="2"/>
      <c r="AX6" s="2"/>
      <c r="AY6" s="2"/>
      <c r="AZ6" s="2"/>
      <c r="BA6" s="2"/>
      <c r="BB6" s="2"/>
      <c r="BC6" s="2"/>
      <c r="BD6" s="2"/>
      <c r="BE6" s="142"/>
      <c r="BF6" s="142"/>
      <c r="BG6" s="142"/>
      <c r="BH6" s="142"/>
      <c r="BI6" s="142"/>
    </row>
    <row r="7" spans="1:61" ht="30" customHeight="1">
      <c r="A7" s="455" t="s">
        <v>6</v>
      </c>
      <c r="B7" s="320"/>
      <c r="C7" s="320"/>
      <c r="D7" s="313"/>
      <c r="E7" s="492" t="s">
        <v>1404</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13"/>
      <c r="AP7" s="2"/>
      <c r="AQ7" s="2"/>
      <c r="AR7" s="2"/>
      <c r="AS7" s="2"/>
      <c r="AT7" s="2"/>
      <c r="AU7" s="2"/>
      <c r="AV7" s="2"/>
      <c r="AW7" s="2"/>
      <c r="AX7" s="2"/>
      <c r="AY7" s="2"/>
      <c r="AZ7" s="2"/>
      <c r="BA7" s="2"/>
      <c r="BB7" s="2"/>
      <c r="BC7" s="2"/>
      <c r="BD7" s="2"/>
      <c r="BE7" s="142"/>
      <c r="BF7" s="142"/>
      <c r="BG7" s="142"/>
      <c r="BH7" s="142"/>
      <c r="BI7" s="142"/>
    </row>
    <row r="8" spans="1:61" ht="30" customHeight="1">
      <c r="A8" s="455" t="s">
        <v>9</v>
      </c>
      <c r="B8" s="320"/>
      <c r="C8" s="320"/>
      <c r="D8" s="313"/>
      <c r="E8" s="491" t="s">
        <v>1405</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13"/>
      <c r="AP8" s="2"/>
      <c r="AQ8" s="2"/>
      <c r="AR8" s="2"/>
      <c r="AS8" s="2"/>
      <c r="AT8" s="2"/>
      <c r="AU8" s="2"/>
      <c r="AV8" s="2"/>
      <c r="AW8" s="2"/>
      <c r="AX8" s="2"/>
      <c r="AY8" s="2"/>
      <c r="AZ8" s="2"/>
      <c r="BA8" s="2"/>
      <c r="BB8" s="2"/>
      <c r="BC8" s="2"/>
      <c r="BD8" s="2"/>
      <c r="BE8" s="142"/>
      <c r="BF8" s="142"/>
      <c r="BG8" s="142"/>
      <c r="BH8" s="142"/>
      <c r="BI8" s="142"/>
    </row>
    <row r="9" spans="1:61" ht="30" customHeight="1">
      <c r="A9" s="455" t="s">
        <v>11</v>
      </c>
      <c r="B9" s="320"/>
      <c r="C9" s="320"/>
      <c r="D9" s="313"/>
      <c r="E9" s="492" t="s">
        <v>1406</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13"/>
      <c r="AP9" s="2"/>
      <c r="AQ9" s="2"/>
      <c r="AR9" s="2"/>
      <c r="AS9" s="2"/>
      <c r="AT9" s="2"/>
      <c r="AU9" s="2"/>
      <c r="AV9" s="2"/>
      <c r="AW9" s="2"/>
      <c r="AX9" s="2"/>
      <c r="AY9" s="2"/>
      <c r="AZ9" s="2"/>
      <c r="BA9" s="2"/>
      <c r="BB9" s="2"/>
      <c r="BC9" s="2"/>
      <c r="BD9" s="2"/>
      <c r="BE9" s="142"/>
      <c r="BF9" s="142"/>
      <c r="BG9" s="142"/>
      <c r="BH9" s="142"/>
      <c r="BI9" s="142"/>
    </row>
    <row r="10" spans="1:61" ht="8.25" customHeight="1">
      <c r="A10" s="154"/>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2"/>
      <c r="AQ10" s="2"/>
      <c r="AR10" s="2"/>
      <c r="AS10" s="2"/>
      <c r="AT10" s="2"/>
      <c r="AU10" s="2"/>
      <c r="AV10" s="2"/>
      <c r="AW10" s="2"/>
      <c r="AX10" s="2"/>
      <c r="AY10" s="2"/>
      <c r="AZ10" s="2"/>
      <c r="BA10" s="2"/>
      <c r="BB10" s="2"/>
      <c r="BC10" s="2"/>
      <c r="BD10" s="2"/>
      <c r="BE10" s="142"/>
      <c r="BF10" s="142"/>
      <c r="BG10" s="142"/>
      <c r="BH10" s="142"/>
      <c r="BI10" s="142"/>
    </row>
    <row r="11" spans="1:61" ht="38.25" customHeight="1">
      <c r="A11" s="395" t="s">
        <v>13</v>
      </c>
      <c r="B11" s="381"/>
      <c r="C11" s="394" t="s">
        <v>14</v>
      </c>
      <c r="D11" s="381"/>
      <c r="E11" s="393" t="s">
        <v>15</v>
      </c>
      <c r="F11" s="352"/>
      <c r="G11" s="352"/>
      <c r="H11" s="381"/>
      <c r="I11" s="351" t="s">
        <v>16</v>
      </c>
      <c r="J11" s="352"/>
      <c r="K11" s="352"/>
      <c r="L11" s="346"/>
      <c r="M11" s="383" t="s">
        <v>17</v>
      </c>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84"/>
      <c r="AL11" s="376" t="s">
        <v>18</v>
      </c>
      <c r="AM11" s="370"/>
      <c r="AN11" s="370"/>
      <c r="AO11" s="371"/>
      <c r="AP11" s="15"/>
      <c r="AQ11" s="15"/>
      <c r="AR11" s="15"/>
      <c r="AS11" s="15"/>
      <c r="AT11" s="15"/>
      <c r="AU11" s="15"/>
      <c r="AV11" s="15"/>
      <c r="AW11" s="15"/>
      <c r="AX11" s="15"/>
      <c r="AY11" s="15"/>
      <c r="AZ11" s="15"/>
      <c r="BA11" s="15"/>
      <c r="BB11" s="15"/>
      <c r="BC11" s="15"/>
      <c r="BD11" s="15"/>
      <c r="BE11" s="144"/>
      <c r="BF11" s="144"/>
      <c r="BG11" s="144"/>
      <c r="BH11" s="144"/>
      <c r="BI11" s="144"/>
    </row>
    <row r="12" spans="1:61" ht="3.75" customHeight="1">
      <c r="A12" s="353"/>
      <c r="B12" s="389"/>
      <c r="C12" s="353"/>
      <c r="D12" s="389"/>
      <c r="E12" s="353"/>
      <c r="F12" s="294"/>
      <c r="G12" s="294"/>
      <c r="H12" s="389"/>
      <c r="I12" s="353"/>
      <c r="J12" s="294"/>
      <c r="K12" s="294"/>
      <c r="L12" s="348"/>
      <c r="M12" s="345" t="s">
        <v>19</v>
      </c>
      <c r="N12" s="346"/>
      <c r="O12" s="380" t="s">
        <v>20</v>
      </c>
      <c r="P12" s="352"/>
      <c r="Q12" s="352"/>
      <c r="R12" s="352"/>
      <c r="S12" s="352"/>
      <c r="T12" s="352"/>
      <c r="U12" s="352"/>
      <c r="V12" s="352"/>
      <c r="W12" s="352"/>
      <c r="X12" s="352"/>
      <c r="Y12" s="352"/>
      <c r="Z12" s="352"/>
      <c r="AA12" s="352"/>
      <c r="AB12" s="352"/>
      <c r="AC12" s="352"/>
      <c r="AD12" s="352"/>
      <c r="AE12" s="352"/>
      <c r="AF12" s="352"/>
      <c r="AG12" s="381"/>
      <c r="AH12" s="390" t="s">
        <v>21</v>
      </c>
      <c r="AI12" s="352"/>
      <c r="AJ12" s="352"/>
      <c r="AK12" s="346"/>
      <c r="AL12" s="388" t="s">
        <v>22</v>
      </c>
      <c r="AM12" s="381"/>
      <c r="AN12" s="375" t="s">
        <v>24</v>
      </c>
      <c r="AO12" s="346"/>
      <c r="AP12" s="2"/>
      <c r="AQ12" s="2"/>
      <c r="AR12" s="2"/>
      <c r="AS12" s="2"/>
      <c r="AT12" s="2"/>
      <c r="AU12" s="2"/>
      <c r="AV12" s="2"/>
      <c r="AW12" s="2"/>
      <c r="AX12" s="2"/>
      <c r="AY12" s="2"/>
      <c r="AZ12" s="2"/>
      <c r="BA12" s="2"/>
      <c r="BB12" s="2"/>
      <c r="BC12" s="2"/>
      <c r="BD12" s="2"/>
      <c r="BE12" s="142"/>
      <c r="BF12" s="142"/>
      <c r="BG12" s="142"/>
      <c r="BH12" s="142"/>
      <c r="BI12" s="142"/>
    </row>
    <row r="13" spans="1:61" ht="45" customHeight="1">
      <c r="A13" s="353"/>
      <c r="B13" s="389"/>
      <c r="C13" s="353"/>
      <c r="D13" s="389"/>
      <c r="E13" s="353"/>
      <c r="F13" s="294"/>
      <c r="G13" s="294"/>
      <c r="H13" s="389"/>
      <c r="I13" s="353"/>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82"/>
      <c r="AH13" s="347"/>
      <c r="AI13" s="294"/>
      <c r="AJ13" s="294"/>
      <c r="AK13" s="348"/>
      <c r="AL13" s="353"/>
      <c r="AM13" s="389"/>
      <c r="AN13" s="347"/>
      <c r="AO13" s="348"/>
      <c r="AP13" s="2"/>
      <c r="AQ13" s="2"/>
      <c r="AR13" s="2"/>
      <c r="AS13" s="2"/>
      <c r="AT13" s="2"/>
      <c r="AU13" s="2"/>
      <c r="AV13" s="2"/>
      <c r="AW13" s="2"/>
      <c r="AX13" s="2"/>
      <c r="AY13" s="2"/>
      <c r="AZ13" s="2"/>
      <c r="BA13" s="2"/>
      <c r="BB13" s="2"/>
      <c r="BC13" s="2"/>
      <c r="BD13" s="2"/>
      <c r="BE13" s="142"/>
      <c r="BF13" s="142"/>
      <c r="BG13" s="142"/>
      <c r="BH13" s="142"/>
      <c r="BI13" s="142"/>
    </row>
    <row r="14" spans="1:61" ht="42.75" customHeight="1">
      <c r="A14" s="354"/>
      <c r="B14" s="382"/>
      <c r="C14" s="354"/>
      <c r="D14" s="382"/>
      <c r="E14" s="354"/>
      <c r="F14" s="355"/>
      <c r="G14" s="355"/>
      <c r="H14" s="382"/>
      <c r="I14" s="354"/>
      <c r="J14" s="355"/>
      <c r="K14" s="355"/>
      <c r="L14" s="350"/>
      <c r="M14" s="349"/>
      <c r="N14" s="350"/>
      <c r="O14" s="343" t="s">
        <v>27</v>
      </c>
      <c r="P14" s="344"/>
      <c r="Q14" s="25"/>
      <c r="R14" s="26"/>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54"/>
      <c r="AM14" s="382"/>
      <c r="AN14" s="349"/>
      <c r="AO14" s="350"/>
      <c r="AP14" s="2"/>
      <c r="AQ14" s="2"/>
      <c r="AR14" s="2"/>
      <c r="AS14" s="2"/>
      <c r="AT14" s="2"/>
      <c r="AU14" s="2"/>
      <c r="AV14" s="2"/>
      <c r="AW14" s="2"/>
      <c r="AX14" s="2"/>
      <c r="AY14" s="2"/>
      <c r="AZ14" s="2"/>
      <c r="BA14" s="2"/>
      <c r="BB14" s="2"/>
      <c r="BC14" s="2"/>
      <c r="BD14" s="2"/>
      <c r="BE14" s="142"/>
      <c r="BF14" s="142"/>
      <c r="BG14" s="142"/>
      <c r="BH14" s="142"/>
      <c r="BI14" s="142"/>
    </row>
    <row r="15" spans="1:61" ht="42.75" customHeight="1">
      <c r="A15" s="336" t="s">
        <v>26</v>
      </c>
      <c r="B15" s="339" t="s">
        <v>28</v>
      </c>
      <c r="C15" s="340" t="s">
        <v>29</v>
      </c>
      <c r="D15" s="340" t="s">
        <v>30</v>
      </c>
      <c r="E15" s="338" t="s">
        <v>31</v>
      </c>
      <c r="F15" s="338" t="s">
        <v>32</v>
      </c>
      <c r="G15" s="338" t="s">
        <v>33</v>
      </c>
      <c r="H15" s="338" t="s">
        <v>34</v>
      </c>
      <c r="I15" s="341" t="s">
        <v>35</v>
      </c>
      <c r="J15" s="341" t="s">
        <v>69</v>
      </c>
      <c r="K15" s="341" t="s">
        <v>38</v>
      </c>
      <c r="L15" s="341" t="s">
        <v>70</v>
      </c>
      <c r="M15" s="342" t="s">
        <v>39</v>
      </c>
      <c r="N15" s="342" t="s">
        <v>41</v>
      </c>
      <c r="O15" s="342" t="s">
        <v>72</v>
      </c>
      <c r="P15" s="356" t="s">
        <v>73</v>
      </c>
      <c r="Q15" s="357" t="s">
        <v>74</v>
      </c>
      <c r="R15" s="358" t="s">
        <v>73</v>
      </c>
      <c r="S15" s="342" t="s">
        <v>75</v>
      </c>
      <c r="T15" s="356" t="s">
        <v>73</v>
      </c>
      <c r="U15" s="342" t="s">
        <v>76</v>
      </c>
      <c r="V15" s="356" t="s">
        <v>73</v>
      </c>
      <c r="W15" s="342" t="s">
        <v>77</v>
      </c>
      <c r="X15" s="356" t="s">
        <v>73</v>
      </c>
      <c r="Y15" s="342" t="s">
        <v>78</v>
      </c>
      <c r="Z15" s="356" t="s">
        <v>73</v>
      </c>
      <c r="AA15" s="342" t="s">
        <v>81</v>
      </c>
      <c r="AB15" s="356" t="s">
        <v>73</v>
      </c>
      <c r="AC15" s="342" t="s">
        <v>84</v>
      </c>
      <c r="AD15" s="342" t="s">
        <v>85</v>
      </c>
      <c r="AE15" s="342" t="s">
        <v>86</v>
      </c>
      <c r="AF15" s="342" t="s">
        <v>87</v>
      </c>
      <c r="AG15" s="342" t="s">
        <v>88</v>
      </c>
      <c r="AH15" s="342" t="s">
        <v>89</v>
      </c>
      <c r="AI15" s="392" t="s">
        <v>35</v>
      </c>
      <c r="AJ15" s="342" t="s">
        <v>69</v>
      </c>
      <c r="AK15" s="342" t="s">
        <v>91</v>
      </c>
      <c r="AL15" s="391" t="s">
        <v>92</v>
      </c>
      <c r="AM15" s="391" t="s">
        <v>32</v>
      </c>
      <c r="AN15" s="396" t="s">
        <v>92</v>
      </c>
      <c r="AO15" s="396" t="s">
        <v>32</v>
      </c>
      <c r="AP15" s="2"/>
      <c r="AQ15" s="2"/>
      <c r="AR15" s="2"/>
      <c r="AS15" s="2"/>
      <c r="AT15" s="2"/>
      <c r="AU15" s="2"/>
      <c r="AV15" s="2"/>
      <c r="AW15" s="2"/>
      <c r="AX15" s="2"/>
      <c r="AY15" s="2"/>
      <c r="AZ15" s="2"/>
      <c r="BA15" s="2"/>
      <c r="BB15" s="2"/>
      <c r="BC15" s="2"/>
      <c r="BD15" s="2"/>
      <c r="BE15" s="1"/>
      <c r="BF15" s="1"/>
      <c r="BG15" s="1"/>
      <c r="BH15" s="1"/>
      <c r="BI15" s="1"/>
    </row>
    <row r="16" spans="1:61" ht="7.5" customHeight="1">
      <c r="A16" s="337"/>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2"/>
      <c r="AQ16" s="2"/>
      <c r="AR16" s="2"/>
      <c r="AS16" s="2"/>
      <c r="AT16" s="2"/>
      <c r="AU16" s="2"/>
      <c r="AV16" s="2"/>
      <c r="AW16" s="2"/>
      <c r="AX16" s="2"/>
      <c r="AY16" s="2"/>
      <c r="AZ16" s="2"/>
      <c r="BA16" s="2"/>
      <c r="BB16" s="2"/>
      <c r="BC16" s="2"/>
      <c r="BD16" s="2"/>
      <c r="BE16" s="1"/>
      <c r="BF16" s="1"/>
      <c r="BG16" s="1"/>
      <c r="BH16" s="1"/>
      <c r="BI16" s="1"/>
    </row>
    <row r="17" spans="1:61" ht="199.5" customHeight="1">
      <c r="A17" s="332" t="s">
        <v>136</v>
      </c>
      <c r="B17" s="335">
        <v>1</v>
      </c>
      <c r="C17" s="55" t="s">
        <v>304</v>
      </c>
      <c r="D17" s="55" t="s">
        <v>1407</v>
      </c>
      <c r="E17" s="332" t="s">
        <v>1408</v>
      </c>
      <c r="F17" s="457" t="s">
        <v>1409</v>
      </c>
      <c r="G17" s="55" t="s">
        <v>1410</v>
      </c>
      <c r="H17" s="332" t="s">
        <v>336</v>
      </c>
      <c r="I17" s="335" t="s">
        <v>235</v>
      </c>
      <c r="J17" s="335" t="s">
        <v>121</v>
      </c>
      <c r="K17" s="332" t="s">
        <v>122</v>
      </c>
      <c r="L17" s="332" t="s">
        <v>237</v>
      </c>
      <c r="M17" s="61" t="s">
        <v>1411</v>
      </c>
      <c r="N17" s="61" t="s">
        <v>170</v>
      </c>
      <c r="O17" s="66" t="s">
        <v>1413</v>
      </c>
      <c r="P17" s="55">
        <v>30</v>
      </c>
      <c r="Q17" s="55"/>
      <c r="R17" s="55"/>
      <c r="S17" s="55" t="s">
        <v>1414</v>
      </c>
      <c r="T17" s="55">
        <v>15</v>
      </c>
      <c r="U17" s="66" t="s">
        <v>1415</v>
      </c>
      <c r="V17" s="55">
        <v>15</v>
      </c>
      <c r="W17" s="66" t="s">
        <v>1416</v>
      </c>
      <c r="X17" s="55">
        <v>15</v>
      </c>
      <c r="Y17" s="55" t="s">
        <v>1417</v>
      </c>
      <c r="Z17" s="55">
        <v>15</v>
      </c>
      <c r="AA17" s="276" t="s">
        <v>1418</v>
      </c>
      <c r="AB17" s="65">
        <v>10</v>
      </c>
      <c r="AC17" s="61">
        <f t="shared" ref="AC17:AC19" si="0">P17+R17+T17+V17+X17+Z17+AB17</f>
        <v>100</v>
      </c>
      <c r="AD17" s="65" t="s">
        <v>137</v>
      </c>
      <c r="AE17" s="55" t="s">
        <v>141</v>
      </c>
      <c r="AF17" s="65" t="s">
        <v>137</v>
      </c>
      <c r="AG17" s="65" t="s">
        <v>119</v>
      </c>
      <c r="AH17" s="335" t="s">
        <v>137</v>
      </c>
      <c r="AI17" s="335" t="s">
        <v>305</v>
      </c>
      <c r="AJ17" s="335" t="s">
        <v>151</v>
      </c>
      <c r="AK17" s="332" t="s">
        <v>152</v>
      </c>
      <c r="AL17" s="61">
        <v>1</v>
      </c>
      <c r="AM17" s="63" t="s">
        <v>1419</v>
      </c>
      <c r="AN17" s="61">
        <v>1</v>
      </c>
      <c r="AO17" s="61"/>
      <c r="AP17" s="277"/>
      <c r="AQ17" s="277"/>
      <c r="AR17" s="277"/>
      <c r="AS17" s="277"/>
      <c r="AT17" s="277"/>
      <c r="AU17" s="277"/>
      <c r="AV17" s="277"/>
      <c r="AW17" s="277"/>
      <c r="AX17" s="277"/>
      <c r="AY17" s="277"/>
      <c r="AZ17" s="277"/>
      <c r="BA17" s="277"/>
      <c r="BB17" s="277"/>
      <c r="BC17" s="277"/>
      <c r="BD17" s="277"/>
      <c r="BE17" s="277"/>
      <c r="BF17" s="277"/>
      <c r="BG17" s="277"/>
      <c r="BH17" s="277"/>
      <c r="BI17" s="277"/>
    </row>
    <row r="18" spans="1:61" ht="51" customHeight="1">
      <c r="A18" s="333"/>
      <c r="B18" s="333"/>
      <c r="C18" s="55" t="s">
        <v>311</v>
      </c>
      <c r="D18" s="55" t="s">
        <v>1420</v>
      </c>
      <c r="E18" s="333"/>
      <c r="F18" s="333"/>
      <c r="G18" s="55" t="s">
        <v>1421</v>
      </c>
      <c r="H18" s="333"/>
      <c r="I18" s="333"/>
      <c r="J18" s="333"/>
      <c r="K18" s="333"/>
      <c r="L18" s="333"/>
      <c r="M18" s="55" t="s">
        <v>1422</v>
      </c>
      <c r="N18" s="61" t="s">
        <v>126</v>
      </c>
      <c r="O18" s="55" t="s">
        <v>1423</v>
      </c>
      <c r="P18" s="55">
        <v>30</v>
      </c>
      <c r="Q18" s="55"/>
      <c r="R18" s="55"/>
      <c r="S18" s="55" t="s">
        <v>1424</v>
      </c>
      <c r="T18" s="55">
        <v>15</v>
      </c>
      <c r="U18" s="216" t="s">
        <v>1425</v>
      </c>
      <c r="V18" s="55">
        <v>15</v>
      </c>
      <c r="W18" s="55" t="s">
        <v>1426</v>
      </c>
      <c r="X18" s="55">
        <v>15</v>
      </c>
      <c r="Y18" s="55" t="s">
        <v>1427</v>
      </c>
      <c r="Z18" s="55">
        <v>15</v>
      </c>
      <c r="AA18" s="55" t="s">
        <v>1428</v>
      </c>
      <c r="AB18" s="61">
        <v>10</v>
      </c>
      <c r="AC18" s="61">
        <f t="shared" si="0"/>
        <v>100</v>
      </c>
      <c r="AD18" s="61" t="s">
        <v>137</v>
      </c>
      <c r="AE18" s="55" t="s">
        <v>141</v>
      </c>
      <c r="AF18" s="61" t="s">
        <v>137</v>
      </c>
      <c r="AG18" s="61" t="s">
        <v>119</v>
      </c>
      <c r="AH18" s="333"/>
      <c r="AI18" s="333"/>
      <c r="AJ18" s="333"/>
      <c r="AK18" s="333"/>
      <c r="AL18" s="61">
        <v>2</v>
      </c>
      <c r="AM18" s="61"/>
      <c r="AN18" s="61">
        <v>2</v>
      </c>
      <c r="AO18" s="61"/>
      <c r="AP18" s="277"/>
      <c r="AQ18" s="277"/>
      <c r="AR18" s="277"/>
      <c r="AS18" s="277"/>
      <c r="AT18" s="277"/>
      <c r="AU18" s="277"/>
      <c r="AV18" s="277"/>
      <c r="AW18" s="277"/>
      <c r="AX18" s="277"/>
      <c r="AY18" s="277"/>
      <c r="AZ18" s="277"/>
      <c r="BA18" s="277"/>
      <c r="BB18" s="277"/>
      <c r="BC18" s="277"/>
      <c r="BD18" s="277"/>
      <c r="BE18" s="277"/>
      <c r="BF18" s="277"/>
      <c r="BG18" s="277"/>
      <c r="BH18" s="277"/>
      <c r="BI18" s="277"/>
    </row>
    <row r="19" spans="1:61" ht="236.25" customHeight="1">
      <c r="A19" s="333"/>
      <c r="B19" s="333"/>
      <c r="C19" s="55" t="s">
        <v>304</v>
      </c>
      <c r="D19" s="55" t="s">
        <v>1429</v>
      </c>
      <c r="E19" s="333"/>
      <c r="F19" s="333"/>
      <c r="G19" s="55" t="s">
        <v>1430</v>
      </c>
      <c r="H19" s="333"/>
      <c r="I19" s="333"/>
      <c r="J19" s="333"/>
      <c r="K19" s="333"/>
      <c r="L19" s="333"/>
      <c r="M19" s="55" t="s">
        <v>1431</v>
      </c>
      <c r="N19" s="61" t="s">
        <v>126</v>
      </c>
      <c r="O19" s="55" t="s">
        <v>1432</v>
      </c>
      <c r="P19" s="55">
        <v>30</v>
      </c>
      <c r="Q19" s="55"/>
      <c r="R19" s="55"/>
      <c r="S19" s="216" t="s">
        <v>1433</v>
      </c>
      <c r="T19" s="55">
        <v>15</v>
      </c>
      <c r="U19" s="55" t="s">
        <v>1434</v>
      </c>
      <c r="V19" s="55">
        <v>15</v>
      </c>
      <c r="W19" s="216" t="s">
        <v>1435</v>
      </c>
      <c r="X19" s="55">
        <v>15</v>
      </c>
      <c r="Y19" s="66" t="s">
        <v>1436</v>
      </c>
      <c r="Z19" s="55">
        <v>0</v>
      </c>
      <c r="AA19" s="216" t="s">
        <v>1437</v>
      </c>
      <c r="AB19" s="61">
        <v>10</v>
      </c>
      <c r="AC19" s="61">
        <f t="shared" si="0"/>
        <v>85</v>
      </c>
      <c r="AD19" s="61" t="s">
        <v>245</v>
      </c>
      <c r="AE19" s="55" t="s">
        <v>141</v>
      </c>
      <c r="AF19" s="61" t="s">
        <v>245</v>
      </c>
      <c r="AG19" s="61" t="s">
        <v>117</v>
      </c>
      <c r="AH19" s="333"/>
      <c r="AI19" s="333"/>
      <c r="AJ19" s="333"/>
      <c r="AK19" s="333"/>
      <c r="AL19" s="335">
        <v>3</v>
      </c>
      <c r="AM19" s="497"/>
      <c r="AN19" s="61">
        <v>3</v>
      </c>
      <c r="AO19" s="55"/>
      <c r="AP19" s="277"/>
      <c r="AQ19" s="277"/>
      <c r="AR19" s="277"/>
      <c r="AS19" s="277"/>
      <c r="AT19" s="277"/>
      <c r="AU19" s="277"/>
      <c r="AV19" s="277"/>
      <c r="AW19" s="277"/>
      <c r="AX19" s="277"/>
      <c r="AY19" s="277"/>
      <c r="AZ19" s="277"/>
      <c r="BA19" s="277"/>
      <c r="BB19" s="277"/>
      <c r="BC19" s="277"/>
      <c r="BD19" s="277"/>
      <c r="BE19" s="277"/>
      <c r="BF19" s="277"/>
      <c r="BG19" s="277"/>
      <c r="BH19" s="277"/>
      <c r="BI19" s="277"/>
    </row>
    <row r="20" spans="1:61" ht="51" customHeight="1">
      <c r="A20" s="334"/>
      <c r="B20" s="334"/>
      <c r="C20" s="55"/>
      <c r="D20" s="55"/>
      <c r="E20" s="334"/>
      <c r="F20" s="334"/>
      <c r="G20" s="61"/>
      <c r="H20" s="334"/>
      <c r="I20" s="334"/>
      <c r="J20" s="334"/>
      <c r="K20" s="334"/>
      <c r="L20" s="334"/>
      <c r="M20" s="276" t="s">
        <v>1438</v>
      </c>
      <c r="N20" s="78" t="s">
        <v>126</v>
      </c>
      <c r="O20" s="276" t="s">
        <v>1439</v>
      </c>
      <c r="P20" s="55">
        <v>30</v>
      </c>
      <c r="Q20" s="55"/>
      <c r="R20" s="55"/>
      <c r="S20" s="66" t="s">
        <v>1440</v>
      </c>
      <c r="T20" s="55">
        <v>15</v>
      </c>
      <c r="U20" s="66" t="s">
        <v>1441</v>
      </c>
      <c r="V20" s="55">
        <v>15</v>
      </c>
      <c r="W20" s="278" t="s">
        <v>1442</v>
      </c>
      <c r="X20" s="55">
        <v>15</v>
      </c>
      <c r="Y20" s="278" t="s">
        <v>1443</v>
      </c>
      <c r="Z20" s="55">
        <v>15</v>
      </c>
      <c r="AA20" s="278" t="s">
        <v>1444</v>
      </c>
      <c r="AB20" s="61">
        <v>10</v>
      </c>
      <c r="AC20" s="65">
        <v>100</v>
      </c>
      <c r="AD20" s="61" t="s">
        <v>137</v>
      </c>
      <c r="AE20" s="55" t="s">
        <v>141</v>
      </c>
      <c r="AF20" s="61" t="s">
        <v>137</v>
      </c>
      <c r="AG20" s="61" t="s">
        <v>119</v>
      </c>
      <c r="AH20" s="334"/>
      <c r="AI20" s="334"/>
      <c r="AJ20" s="334"/>
      <c r="AK20" s="334"/>
      <c r="AL20" s="334"/>
      <c r="AM20" s="334"/>
      <c r="AN20" s="61"/>
      <c r="AO20" s="61"/>
      <c r="AP20" s="277"/>
      <c r="AQ20" s="277"/>
      <c r="AR20" s="277"/>
      <c r="AS20" s="277"/>
      <c r="AT20" s="277"/>
      <c r="AU20" s="277"/>
      <c r="AV20" s="277"/>
      <c r="AW20" s="277"/>
      <c r="AX20" s="277"/>
      <c r="AY20" s="277"/>
      <c r="AZ20" s="277"/>
      <c r="BA20" s="277"/>
      <c r="BB20" s="277"/>
      <c r="BC20" s="277"/>
      <c r="BD20" s="277"/>
      <c r="BE20" s="277"/>
      <c r="BF20" s="277"/>
      <c r="BG20" s="277"/>
      <c r="BH20" s="277"/>
      <c r="BI20" s="277"/>
    </row>
    <row r="21" spans="1:61" ht="15.75" customHeight="1">
      <c r="A21" s="279"/>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1"/>
      <c r="AI21" s="280"/>
      <c r="AJ21" s="281"/>
      <c r="AK21" s="280"/>
      <c r="AL21" s="280"/>
      <c r="AM21" s="280"/>
      <c r="AN21" s="280"/>
      <c r="AO21" s="280"/>
    </row>
    <row r="22" spans="1:61" ht="131.25" customHeight="1">
      <c r="A22" s="332" t="s">
        <v>136</v>
      </c>
      <c r="B22" s="335">
        <v>2</v>
      </c>
      <c r="C22" s="70" t="s">
        <v>317</v>
      </c>
      <c r="D22" s="250" t="s">
        <v>1445</v>
      </c>
      <c r="E22" s="332" t="s">
        <v>1446</v>
      </c>
      <c r="F22" s="332" t="s">
        <v>1447</v>
      </c>
      <c r="G22" s="70" t="s">
        <v>1421</v>
      </c>
      <c r="H22" s="332" t="s">
        <v>336</v>
      </c>
      <c r="I22" s="335" t="s">
        <v>235</v>
      </c>
      <c r="J22" s="335" t="s">
        <v>139</v>
      </c>
      <c r="K22" s="332" t="s">
        <v>302</v>
      </c>
      <c r="L22" s="332" t="s">
        <v>237</v>
      </c>
      <c r="M22" s="224" t="s">
        <v>1448</v>
      </c>
      <c r="N22" s="61" t="s">
        <v>126</v>
      </c>
      <c r="O22" s="146" t="s">
        <v>1449</v>
      </c>
      <c r="P22" s="61">
        <v>30</v>
      </c>
      <c r="Q22" s="145"/>
      <c r="R22" s="145"/>
      <c r="S22" s="270" t="s">
        <v>1450</v>
      </c>
      <c r="T22" s="61">
        <v>15</v>
      </c>
      <c r="U22" s="270" t="s">
        <v>1451</v>
      </c>
      <c r="V22" s="61">
        <v>15</v>
      </c>
      <c r="W22" s="270" t="s">
        <v>1452</v>
      </c>
      <c r="X22" s="61">
        <v>15</v>
      </c>
      <c r="Y22" s="270" t="s">
        <v>1453</v>
      </c>
      <c r="Z22" s="61">
        <v>15</v>
      </c>
      <c r="AA22" s="270" t="s">
        <v>1454</v>
      </c>
      <c r="AB22" s="51">
        <v>10</v>
      </c>
      <c r="AC22" s="61">
        <f t="shared" ref="AC22:AC23" si="1">P22+R22+T22+V22+X22+Z22+AB22</f>
        <v>100</v>
      </c>
      <c r="AD22" s="61" t="s">
        <v>137</v>
      </c>
      <c r="AE22" s="55" t="s">
        <v>141</v>
      </c>
      <c r="AF22" s="61" t="s">
        <v>137</v>
      </c>
      <c r="AG22" s="61" t="s">
        <v>119</v>
      </c>
      <c r="AH22" s="335" t="s">
        <v>137</v>
      </c>
      <c r="AI22" s="335" t="s">
        <v>305</v>
      </c>
      <c r="AJ22" s="335" t="s">
        <v>139</v>
      </c>
      <c r="AK22" s="332" t="s">
        <v>122</v>
      </c>
      <c r="AL22" s="102">
        <v>1</v>
      </c>
      <c r="AM22" s="266" t="s">
        <v>1455</v>
      </c>
      <c r="AN22" s="102">
        <v>1</v>
      </c>
      <c r="AO22" s="267"/>
    </row>
    <row r="23" spans="1:61" ht="70.5" customHeight="1">
      <c r="A23" s="333"/>
      <c r="B23" s="333"/>
      <c r="C23" s="70" t="s">
        <v>315</v>
      </c>
      <c r="D23" s="282" t="s">
        <v>1456</v>
      </c>
      <c r="E23" s="333"/>
      <c r="F23" s="333"/>
      <c r="G23" s="70" t="s">
        <v>1457</v>
      </c>
      <c r="H23" s="333"/>
      <c r="I23" s="333"/>
      <c r="J23" s="333"/>
      <c r="K23" s="333"/>
      <c r="L23" s="333"/>
      <c r="M23" s="224" t="s">
        <v>1458</v>
      </c>
      <c r="N23" s="61" t="s">
        <v>126</v>
      </c>
      <c r="O23" s="146" t="s">
        <v>1459</v>
      </c>
      <c r="P23" s="61">
        <v>30</v>
      </c>
      <c r="Q23" s="145"/>
      <c r="R23" s="145"/>
      <c r="S23" s="146" t="s">
        <v>1460</v>
      </c>
      <c r="T23" s="61">
        <v>15</v>
      </c>
      <c r="U23" s="251" t="s">
        <v>1461</v>
      </c>
      <c r="V23" s="61">
        <v>15</v>
      </c>
      <c r="W23" s="146" t="s">
        <v>1462</v>
      </c>
      <c r="X23" s="61">
        <v>15</v>
      </c>
      <c r="Y23" s="270" t="s">
        <v>1463</v>
      </c>
      <c r="Z23" s="61">
        <v>15</v>
      </c>
      <c r="AA23" s="146" t="s">
        <v>1464</v>
      </c>
      <c r="AB23" s="51">
        <v>10</v>
      </c>
      <c r="AC23" s="61">
        <f t="shared" si="1"/>
        <v>100</v>
      </c>
      <c r="AD23" s="61" t="s">
        <v>137</v>
      </c>
      <c r="AE23" s="55" t="s">
        <v>141</v>
      </c>
      <c r="AF23" s="61" t="s">
        <v>137</v>
      </c>
      <c r="AG23" s="61" t="s">
        <v>119</v>
      </c>
      <c r="AH23" s="333"/>
      <c r="AI23" s="333"/>
      <c r="AJ23" s="333"/>
      <c r="AK23" s="333"/>
      <c r="AL23" s="102">
        <v>2</v>
      </c>
      <c r="AM23" s="267"/>
      <c r="AN23" s="102">
        <v>2</v>
      </c>
      <c r="AO23" s="267"/>
    </row>
    <row r="24" spans="1:61" ht="194.25" customHeight="1">
      <c r="A24" s="334"/>
      <c r="B24" s="334"/>
      <c r="C24" s="70" t="s">
        <v>316</v>
      </c>
      <c r="D24" s="250" t="s">
        <v>1465</v>
      </c>
      <c r="E24" s="334"/>
      <c r="F24" s="334"/>
      <c r="G24" s="146" t="s">
        <v>1466</v>
      </c>
      <c r="H24" s="334"/>
      <c r="I24" s="334"/>
      <c r="J24" s="334"/>
      <c r="K24" s="334"/>
      <c r="L24" s="334"/>
      <c r="M24" s="224" t="s">
        <v>1467</v>
      </c>
      <c r="N24" s="65" t="s">
        <v>126</v>
      </c>
      <c r="O24" s="146" t="s">
        <v>1468</v>
      </c>
      <c r="P24" s="65">
        <v>30</v>
      </c>
      <c r="Q24" s="145"/>
      <c r="R24" s="145"/>
      <c r="S24" s="146" t="s">
        <v>1469</v>
      </c>
      <c r="T24" s="65">
        <v>15</v>
      </c>
      <c r="U24" s="283" t="s">
        <v>1470</v>
      </c>
      <c r="V24" s="65">
        <v>15</v>
      </c>
      <c r="W24" s="146" t="s">
        <v>1471</v>
      </c>
      <c r="X24" s="65">
        <v>15</v>
      </c>
      <c r="Y24" s="270" t="s">
        <v>1472</v>
      </c>
      <c r="Z24" s="65">
        <v>15</v>
      </c>
      <c r="AA24" s="146" t="s">
        <v>1473</v>
      </c>
      <c r="AB24" s="68">
        <v>10</v>
      </c>
      <c r="AC24" s="65">
        <v>100</v>
      </c>
      <c r="AD24" s="65" t="s">
        <v>137</v>
      </c>
      <c r="AE24" s="55" t="s">
        <v>141</v>
      </c>
      <c r="AF24" s="61" t="s">
        <v>137</v>
      </c>
      <c r="AG24" s="61" t="s">
        <v>119</v>
      </c>
      <c r="AH24" s="334"/>
      <c r="AI24" s="334"/>
      <c r="AJ24" s="334"/>
      <c r="AK24" s="334"/>
      <c r="AL24" s="102">
        <v>3</v>
      </c>
      <c r="AM24" s="284"/>
      <c r="AN24" s="102">
        <v>3</v>
      </c>
      <c r="AO24" s="191"/>
    </row>
    <row r="25" spans="1:61" ht="15.75" customHeight="1">
      <c r="A25" s="223"/>
      <c r="F25" s="21"/>
      <c r="L25" s="21"/>
      <c r="M25" s="285"/>
      <c r="P25" s="21"/>
      <c r="Q25" s="21"/>
      <c r="R25" s="21"/>
      <c r="S25" s="21"/>
      <c r="T25" s="21"/>
      <c r="V25" s="21"/>
      <c r="X25" s="21"/>
      <c r="Z25" s="21"/>
      <c r="AB25" s="21"/>
      <c r="AE25" s="21"/>
      <c r="AF25" s="21"/>
      <c r="AG25" s="21"/>
    </row>
    <row r="26" spans="1:61" ht="15.75" customHeight="1">
      <c r="A26" s="223"/>
      <c r="F26" s="21"/>
      <c r="L26" s="21"/>
      <c r="P26" s="21"/>
      <c r="Q26" s="21"/>
      <c r="R26" s="21"/>
      <c r="S26" s="21"/>
      <c r="T26" s="21"/>
      <c r="V26" s="21"/>
      <c r="X26" s="21"/>
      <c r="Z26" s="21"/>
      <c r="AB26" s="21"/>
      <c r="AE26" s="21"/>
      <c r="AF26" s="21"/>
      <c r="AG26" s="21"/>
    </row>
    <row r="27" spans="1:61" ht="15.75" customHeight="1">
      <c r="A27" s="223"/>
      <c r="F27" s="21"/>
      <c r="L27" s="21"/>
      <c r="P27" s="21"/>
      <c r="Q27" s="21"/>
      <c r="R27" s="21"/>
      <c r="S27" s="21"/>
      <c r="T27" s="21"/>
      <c r="V27" s="21"/>
      <c r="X27" s="21"/>
      <c r="Z27" s="21"/>
      <c r="AB27" s="21"/>
      <c r="AE27" s="21"/>
      <c r="AF27" s="21"/>
      <c r="AG27" s="21"/>
    </row>
    <row r="28" spans="1:61" ht="15.75" customHeight="1">
      <c r="A28" s="223"/>
      <c r="F28" s="21"/>
      <c r="L28" s="21"/>
      <c r="P28" s="21"/>
      <c r="Q28" s="21"/>
      <c r="R28" s="21"/>
      <c r="S28" s="21"/>
      <c r="T28" s="21"/>
      <c r="V28" s="21"/>
      <c r="X28" s="21"/>
      <c r="Z28" s="21"/>
      <c r="AB28" s="21"/>
      <c r="AE28" s="21"/>
      <c r="AF28" s="21"/>
      <c r="AG28" s="21"/>
    </row>
    <row r="29" spans="1:61" ht="15.75" customHeight="1">
      <c r="A29" s="223"/>
      <c r="F29" s="21"/>
      <c r="L29" s="21"/>
      <c r="P29" s="21"/>
      <c r="Q29" s="21"/>
      <c r="R29" s="21"/>
      <c r="S29" s="21"/>
      <c r="T29" s="21"/>
      <c r="V29" s="21"/>
      <c r="X29" s="21"/>
      <c r="Z29" s="21"/>
      <c r="AB29" s="21"/>
      <c r="AE29" s="21"/>
      <c r="AF29" s="21"/>
      <c r="AG29" s="21"/>
    </row>
    <row r="30" spans="1:61" ht="15.75" customHeight="1">
      <c r="A30" s="223"/>
      <c r="F30" s="21"/>
      <c r="L30" s="21"/>
      <c r="P30" s="21"/>
      <c r="Q30" s="21"/>
      <c r="R30" s="21"/>
      <c r="S30" s="21"/>
      <c r="T30" s="21"/>
      <c r="V30" s="21"/>
      <c r="X30" s="21"/>
      <c r="Z30" s="21"/>
      <c r="AB30" s="21"/>
      <c r="AE30" s="21"/>
      <c r="AF30" s="21"/>
      <c r="AG30" s="21"/>
    </row>
    <row r="31" spans="1:61" ht="15.75" customHeight="1">
      <c r="A31" s="223"/>
      <c r="F31" s="21"/>
      <c r="L31" s="21"/>
      <c r="P31" s="21"/>
      <c r="Q31" s="21"/>
      <c r="R31" s="21"/>
      <c r="S31" s="21"/>
      <c r="T31" s="21"/>
      <c r="V31" s="21"/>
      <c r="X31" s="21"/>
      <c r="Z31" s="21"/>
      <c r="AB31" s="21"/>
      <c r="AE31" s="21"/>
      <c r="AF31" s="21"/>
      <c r="AG31" s="21"/>
    </row>
    <row r="32" spans="1:61" ht="15.75" customHeight="1">
      <c r="A32" s="223"/>
      <c r="F32" s="21"/>
      <c r="L32" s="21"/>
      <c r="P32" s="21"/>
      <c r="Q32" s="21"/>
      <c r="R32" s="21"/>
      <c r="S32" s="21"/>
      <c r="T32" s="21"/>
      <c r="V32" s="21"/>
      <c r="X32" s="21"/>
      <c r="Z32" s="21"/>
      <c r="AB32" s="21"/>
      <c r="AE32" s="21"/>
      <c r="AF32" s="21"/>
      <c r="AG32" s="21"/>
    </row>
    <row r="33" spans="1:33" ht="15.75" customHeight="1">
      <c r="A33" s="223"/>
      <c r="F33" s="21"/>
      <c r="L33" s="21"/>
      <c r="P33" s="21"/>
      <c r="Q33" s="21"/>
      <c r="R33" s="21"/>
      <c r="S33" s="21"/>
      <c r="T33" s="21"/>
      <c r="V33" s="21"/>
      <c r="X33" s="21"/>
      <c r="Z33" s="21"/>
      <c r="AB33" s="21"/>
      <c r="AE33" s="21"/>
      <c r="AF33" s="21"/>
      <c r="AG33" s="21"/>
    </row>
    <row r="34" spans="1:33" ht="15.75" customHeight="1">
      <c r="A34" s="223"/>
      <c r="F34" s="21"/>
      <c r="L34" s="21"/>
      <c r="P34" s="21"/>
      <c r="Q34" s="21"/>
      <c r="R34" s="21"/>
      <c r="S34" s="21"/>
      <c r="T34" s="21"/>
      <c r="V34" s="21"/>
      <c r="X34" s="21"/>
      <c r="Z34" s="21"/>
      <c r="AB34" s="21"/>
      <c r="AE34" s="21"/>
      <c r="AF34" s="21"/>
      <c r="AG34" s="21"/>
    </row>
    <row r="35" spans="1:33" ht="15.75" customHeight="1">
      <c r="A35" s="223"/>
      <c r="F35" s="21"/>
      <c r="L35" s="21"/>
      <c r="P35" s="21"/>
      <c r="Q35" s="21"/>
      <c r="R35" s="21"/>
      <c r="S35" s="21"/>
      <c r="T35" s="21"/>
      <c r="V35" s="21"/>
      <c r="X35" s="21"/>
      <c r="Z35" s="21"/>
      <c r="AB35" s="21"/>
      <c r="AE35" s="21"/>
      <c r="AF35" s="21"/>
      <c r="AG35" s="21"/>
    </row>
    <row r="36" spans="1:33" ht="15.75" customHeight="1">
      <c r="A36" s="223"/>
      <c r="F36" s="21"/>
      <c r="L36" s="21"/>
      <c r="P36" s="21"/>
      <c r="Q36" s="21"/>
      <c r="R36" s="21"/>
      <c r="S36" s="21"/>
      <c r="T36" s="21"/>
      <c r="V36" s="21"/>
      <c r="X36" s="21"/>
      <c r="Z36" s="21"/>
      <c r="AB36" s="21"/>
      <c r="AE36" s="21"/>
      <c r="AF36" s="21"/>
      <c r="AG36" s="21"/>
    </row>
    <row r="37" spans="1:33" ht="15.75" customHeight="1">
      <c r="A37" s="223"/>
      <c r="F37" s="21"/>
      <c r="L37" s="21"/>
      <c r="P37" s="21"/>
      <c r="Q37" s="21"/>
      <c r="R37" s="21"/>
      <c r="S37" s="21"/>
      <c r="T37" s="21"/>
      <c r="V37" s="21"/>
      <c r="X37" s="21"/>
      <c r="Z37" s="21"/>
      <c r="AB37" s="21"/>
      <c r="AE37" s="21"/>
      <c r="AF37" s="21"/>
      <c r="AG37" s="21"/>
    </row>
    <row r="38" spans="1:33" ht="15.75" customHeight="1">
      <c r="A38" s="223"/>
      <c r="F38" s="21"/>
      <c r="L38" s="21"/>
      <c r="P38" s="21"/>
      <c r="Q38" s="21"/>
      <c r="R38" s="21"/>
      <c r="S38" s="21"/>
      <c r="T38" s="21"/>
      <c r="V38" s="21"/>
      <c r="X38" s="21"/>
      <c r="Z38" s="21"/>
      <c r="AB38" s="21"/>
      <c r="AE38" s="21"/>
      <c r="AF38" s="21"/>
      <c r="AG38" s="21"/>
    </row>
    <row r="39" spans="1:33" ht="15.75" customHeight="1">
      <c r="A39" s="223"/>
      <c r="F39" s="21"/>
      <c r="L39" s="21"/>
      <c r="P39" s="21"/>
      <c r="Q39" s="21"/>
      <c r="R39" s="21"/>
      <c r="S39" s="21"/>
      <c r="T39" s="21"/>
      <c r="V39" s="21"/>
      <c r="X39" s="21"/>
      <c r="Z39" s="21"/>
      <c r="AB39" s="21"/>
      <c r="AE39" s="21"/>
      <c r="AF39" s="21"/>
      <c r="AG39" s="21"/>
    </row>
    <row r="40" spans="1:33" ht="15.75" customHeight="1">
      <c r="A40" s="223"/>
      <c r="F40" s="21"/>
      <c r="L40" s="21"/>
      <c r="P40" s="21"/>
      <c r="Q40" s="21"/>
      <c r="R40" s="21"/>
      <c r="S40" s="21"/>
      <c r="T40" s="21"/>
      <c r="V40" s="21"/>
      <c r="X40" s="21"/>
      <c r="Z40" s="21"/>
      <c r="AB40" s="21"/>
      <c r="AE40" s="21"/>
      <c r="AF40" s="21"/>
      <c r="AG40" s="21"/>
    </row>
    <row r="41" spans="1:33" ht="15.75" customHeight="1">
      <c r="A41" s="223"/>
      <c r="F41" s="21"/>
      <c r="L41" s="21"/>
      <c r="P41" s="21"/>
      <c r="Q41" s="21"/>
      <c r="R41" s="21"/>
      <c r="S41" s="21"/>
      <c r="T41" s="21"/>
      <c r="V41" s="21"/>
      <c r="X41" s="21"/>
      <c r="Z41" s="21"/>
      <c r="AB41" s="21"/>
      <c r="AE41" s="21"/>
      <c r="AF41" s="21"/>
      <c r="AG41" s="21"/>
    </row>
    <row r="42" spans="1:33" ht="15.75" customHeight="1">
      <c r="A42" s="223"/>
      <c r="F42" s="21"/>
      <c r="L42" s="21"/>
      <c r="P42" s="21"/>
      <c r="Q42" s="21"/>
      <c r="R42" s="21"/>
      <c r="S42" s="21"/>
      <c r="T42" s="21"/>
      <c r="V42" s="21"/>
      <c r="X42" s="21"/>
      <c r="Z42" s="21"/>
      <c r="AB42" s="21"/>
      <c r="AE42" s="21"/>
      <c r="AF42" s="21"/>
      <c r="AG42" s="21"/>
    </row>
    <row r="43" spans="1:33" ht="15.75" customHeight="1">
      <c r="A43" s="223"/>
      <c r="F43" s="21"/>
      <c r="L43" s="21"/>
      <c r="P43" s="21"/>
      <c r="Q43" s="21"/>
      <c r="R43" s="21"/>
      <c r="S43" s="21"/>
      <c r="T43" s="21"/>
      <c r="V43" s="21"/>
      <c r="X43" s="21"/>
      <c r="Z43" s="21"/>
      <c r="AB43" s="21"/>
      <c r="AE43" s="21"/>
      <c r="AF43" s="21"/>
      <c r="AG43" s="21"/>
    </row>
    <row r="44" spans="1:33" ht="15.75" customHeight="1">
      <c r="A44" s="223"/>
      <c r="F44" s="21"/>
      <c r="L44" s="21"/>
      <c r="P44" s="21"/>
      <c r="Q44" s="21"/>
      <c r="R44" s="21"/>
      <c r="S44" s="21"/>
      <c r="T44" s="21"/>
      <c r="V44" s="21"/>
      <c r="X44" s="21"/>
      <c r="Z44" s="21"/>
      <c r="AB44" s="21"/>
      <c r="AE44" s="21"/>
      <c r="AF44" s="21"/>
      <c r="AG44" s="21"/>
    </row>
    <row r="45" spans="1:33" ht="15.75" customHeight="1">
      <c r="A45" s="223"/>
      <c r="F45" s="21"/>
      <c r="L45" s="21"/>
      <c r="P45" s="21"/>
      <c r="Q45" s="21"/>
      <c r="R45" s="21"/>
      <c r="S45" s="21"/>
      <c r="T45" s="21"/>
      <c r="V45" s="21"/>
      <c r="X45" s="21"/>
      <c r="Z45" s="21"/>
      <c r="AB45" s="21"/>
      <c r="AE45" s="21"/>
      <c r="AF45" s="21"/>
      <c r="AG45" s="21"/>
    </row>
    <row r="46" spans="1:33" ht="15.75" customHeight="1">
      <c r="A46" s="223"/>
      <c r="F46" s="21"/>
      <c r="L46" s="21"/>
      <c r="P46" s="21"/>
      <c r="Q46" s="21"/>
      <c r="R46" s="21"/>
      <c r="S46" s="21"/>
      <c r="T46" s="21"/>
      <c r="V46" s="21"/>
      <c r="X46" s="21"/>
      <c r="Z46" s="21"/>
      <c r="AB46" s="21"/>
      <c r="AE46" s="21"/>
      <c r="AF46" s="21"/>
      <c r="AG46" s="21"/>
    </row>
    <row r="47" spans="1:33" ht="15.75" customHeight="1">
      <c r="A47" s="223"/>
      <c r="F47" s="21"/>
      <c r="L47" s="21"/>
      <c r="P47" s="21"/>
      <c r="Q47" s="21"/>
      <c r="R47" s="21"/>
      <c r="S47" s="21"/>
      <c r="T47" s="21"/>
      <c r="V47" s="21"/>
      <c r="X47" s="21"/>
      <c r="Z47" s="21"/>
      <c r="AB47" s="21"/>
      <c r="AE47" s="21"/>
      <c r="AF47" s="21"/>
      <c r="AG47" s="21"/>
    </row>
    <row r="48" spans="1:33" ht="15.75" customHeight="1">
      <c r="A48" s="223"/>
      <c r="F48" s="21"/>
      <c r="L48" s="21"/>
      <c r="P48" s="21"/>
      <c r="Q48" s="21"/>
      <c r="R48" s="21"/>
      <c r="S48" s="21"/>
      <c r="T48" s="21"/>
      <c r="V48" s="21"/>
      <c r="X48" s="21"/>
      <c r="Z48" s="21"/>
      <c r="AB48" s="21"/>
      <c r="AE48" s="21"/>
      <c r="AF48" s="21"/>
      <c r="AG48" s="21"/>
    </row>
    <row r="49" spans="1:33" ht="15.75" customHeight="1">
      <c r="A49" s="223"/>
      <c r="F49" s="21"/>
      <c r="L49" s="21"/>
      <c r="P49" s="21"/>
      <c r="Q49" s="21"/>
      <c r="R49" s="21"/>
      <c r="S49" s="21"/>
      <c r="T49" s="21"/>
      <c r="V49" s="21"/>
      <c r="X49" s="21"/>
      <c r="Z49" s="21"/>
      <c r="AB49" s="21"/>
      <c r="AE49" s="21"/>
      <c r="AF49" s="21"/>
      <c r="AG49" s="21"/>
    </row>
    <row r="50" spans="1:33" ht="15.75" customHeight="1">
      <c r="A50" s="223"/>
      <c r="F50" s="21"/>
      <c r="L50" s="21"/>
      <c r="P50" s="21"/>
      <c r="Q50" s="21"/>
      <c r="R50" s="21"/>
      <c r="S50" s="21"/>
      <c r="T50" s="21"/>
      <c r="V50" s="21"/>
      <c r="X50" s="21"/>
      <c r="Z50" s="21"/>
      <c r="AB50" s="21"/>
      <c r="AE50" s="21"/>
      <c r="AF50" s="21"/>
      <c r="AG50" s="21"/>
    </row>
    <row r="51" spans="1:33" ht="15.75" customHeight="1">
      <c r="A51" s="223"/>
      <c r="F51" s="21"/>
      <c r="L51" s="21"/>
      <c r="P51" s="21"/>
      <c r="Q51" s="21"/>
      <c r="R51" s="21"/>
      <c r="S51" s="21"/>
      <c r="T51" s="21"/>
      <c r="V51" s="21"/>
      <c r="X51" s="21"/>
      <c r="Z51" s="21"/>
      <c r="AB51" s="21"/>
      <c r="AE51" s="21"/>
      <c r="AF51" s="21"/>
      <c r="AG51" s="21"/>
    </row>
    <row r="52" spans="1:33" ht="15.75" customHeight="1">
      <c r="A52" s="223"/>
      <c r="F52" s="21"/>
      <c r="L52" s="21"/>
      <c r="P52" s="21"/>
      <c r="Q52" s="21"/>
      <c r="R52" s="21"/>
      <c r="S52" s="21"/>
      <c r="T52" s="21"/>
      <c r="V52" s="21"/>
      <c r="X52" s="21"/>
      <c r="Z52" s="21"/>
      <c r="AB52" s="21"/>
      <c r="AE52" s="21"/>
      <c r="AF52" s="21"/>
      <c r="AG52" s="21"/>
    </row>
    <row r="53" spans="1:33" ht="15.75" customHeight="1">
      <c r="A53" s="223"/>
      <c r="F53" s="21"/>
      <c r="L53" s="21"/>
      <c r="P53" s="21"/>
      <c r="Q53" s="21"/>
      <c r="R53" s="21"/>
      <c r="S53" s="21"/>
      <c r="T53" s="21"/>
      <c r="V53" s="21"/>
      <c r="X53" s="21"/>
      <c r="Z53" s="21"/>
      <c r="AB53" s="21"/>
      <c r="AE53" s="21"/>
      <c r="AF53" s="21"/>
      <c r="AG53" s="21"/>
    </row>
    <row r="54" spans="1:33" ht="15.75" customHeight="1">
      <c r="A54" s="223"/>
      <c r="F54" s="21"/>
      <c r="L54" s="21"/>
      <c r="P54" s="21"/>
      <c r="Q54" s="21"/>
      <c r="R54" s="21"/>
      <c r="S54" s="21"/>
      <c r="T54" s="21"/>
      <c r="V54" s="21"/>
      <c r="X54" s="21"/>
      <c r="Z54" s="21"/>
      <c r="AB54" s="21"/>
      <c r="AE54" s="21"/>
      <c r="AF54" s="21"/>
      <c r="AG54" s="21"/>
    </row>
    <row r="55" spans="1:33" ht="15.75" customHeight="1">
      <c r="A55" s="223"/>
      <c r="F55" s="21"/>
      <c r="L55" s="21"/>
      <c r="P55" s="21"/>
      <c r="Q55" s="21"/>
      <c r="R55" s="21"/>
      <c r="S55" s="21"/>
      <c r="T55" s="21"/>
      <c r="V55" s="21"/>
      <c r="X55" s="21"/>
      <c r="Z55" s="21"/>
      <c r="AB55" s="21"/>
      <c r="AE55" s="21"/>
      <c r="AF55" s="21"/>
      <c r="AG55" s="21"/>
    </row>
    <row r="56" spans="1:33" ht="15.75" customHeight="1">
      <c r="A56" s="223"/>
      <c r="F56" s="21"/>
      <c r="L56" s="21"/>
      <c r="P56" s="21"/>
      <c r="Q56" s="21"/>
      <c r="R56" s="21"/>
      <c r="S56" s="21"/>
      <c r="T56" s="21"/>
      <c r="V56" s="21"/>
      <c r="X56" s="21"/>
      <c r="Z56" s="21"/>
      <c r="AB56" s="21"/>
      <c r="AE56" s="21"/>
      <c r="AF56" s="21"/>
      <c r="AG56" s="21"/>
    </row>
    <row r="57" spans="1:33" ht="15.75" customHeight="1">
      <c r="A57" s="223"/>
      <c r="F57" s="21"/>
      <c r="L57" s="21"/>
      <c r="P57" s="21"/>
      <c r="Q57" s="21"/>
      <c r="R57" s="21"/>
      <c r="S57" s="21"/>
      <c r="T57" s="21"/>
      <c r="V57" s="21"/>
      <c r="X57" s="21"/>
      <c r="Z57" s="21"/>
      <c r="AB57" s="21"/>
      <c r="AE57" s="21"/>
      <c r="AF57" s="21"/>
      <c r="AG57" s="21"/>
    </row>
    <row r="58" spans="1:33" ht="15.75" customHeight="1">
      <c r="A58" s="223"/>
      <c r="F58" s="21"/>
      <c r="L58" s="21"/>
      <c r="P58" s="21"/>
      <c r="Q58" s="21"/>
      <c r="R58" s="21"/>
      <c r="S58" s="21"/>
      <c r="T58" s="21"/>
      <c r="V58" s="21"/>
      <c r="X58" s="21"/>
      <c r="Z58" s="21"/>
      <c r="AB58" s="21"/>
      <c r="AE58" s="21"/>
      <c r="AF58" s="21"/>
      <c r="AG58" s="21"/>
    </row>
    <row r="59" spans="1:33" ht="15.75" customHeight="1">
      <c r="A59" s="223"/>
      <c r="F59" s="21"/>
      <c r="L59" s="21"/>
      <c r="P59" s="21"/>
      <c r="Q59" s="21"/>
      <c r="R59" s="21"/>
      <c r="S59" s="21"/>
      <c r="T59" s="21"/>
      <c r="V59" s="21"/>
      <c r="X59" s="21"/>
      <c r="Z59" s="21"/>
      <c r="AB59" s="21"/>
      <c r="AE59" s="21"/>
      <c r="AF59" s="21"/>
      <c r="AG59" s="21"/>
    </row>
    <row r="60" spans="1:33" ht="15.75" customHeight="1">
      <c r="A60" s="223"/>
      <c r="F60" s="21"/>
      <c r="L60" s="21"/>
      <c r="P60" s="21"/>
      <c r="Q60" s="21"/>
      <c r="R60" s="21"/>
      <c r="S60" s="21"/>
      <c r="T60" s="21"/>
      <c r="V60" s="21"/>
      <c r="X60" s="21"/>
      <c r="Z60" s="21"/>
      <c r="AB60" s="21"/>
      <c r="AE60" s="21"/>
      <c r="AF60" s="21"/>
      <c r="AG60" s="21"/>
    </row>
    <row r="61" spans="1:33" ht="15.75" customHeight="1">
      <c r="A61" s="223"/>
      <c r="F61" s="21"/>
      <c r="L61" s="21"/>
      <c r="P61" s="21"/>
      <c r="Q61" s="21"/>
      <c r="R61" s="21"/>
      <c r="S61" s="21"/>
      <c r="T61" s="21"/>
      <c r="V61" s="21"/>
      <c r="X61" s="21"/>
      <c r="Z61" s="21"/>
      <c r="AB61" s="21"/>
      <c r="AE61" s="21"/>
      <c r="AF61" s="21"/>
      <c r="AG61" s="21"/>
    </row>
    <row r="62" spans="1:33" ht="15.75" customHeight="1">
      <c r="A62" s="223"/>
      <c r="F62" s="21"/>
      <c r="L62" s="21"/>
      <c r="P62" s="21"/>
      <c r="Q62" s="21"/>
      <c r="R62" s="21"/>
      <c r="S62" s="21"/>
      <c r="T62" s="21"/>
      <c r="V62" s="21"/>
      <c r="X62" s="21"/>
      <c r="Z62" s="21"/>
      <c r="AB62" s="21"/>
      <c r="AE62" s="21"/>
      <c r="AF62" s="21"/>
      <c r="AG62" s="21"/>
    </row>
    <row r="63" spans="1:33" ht="15.75" customHeight="1">
      <c r="A63" s="223"/>
      <c r="F63" s="21"/>
      <c r="L63" s="21"/>
      <c r="P63" s="21"/>
      <c r="Q63" s="21"/>
      <c r="R63" s="21"/>
      <c r="S63" s="21"/>
      <c r="T63" s="21"/>
      <c r="V63" s="21"/>
      <c r="X63" s="21"/>
      <c r="Z63" s="21"/>
      <c r="AB63" s="21"/>
      <c r="AE63" s="21"/>
      <c r="AF63" s="21"/>
      <c r="AG63" s="21"/>
    </row>
    <row r="64" spans="1:33" ht="15.75" customHeight="1">
      <c r="A64" s="223"/>
      <c r="F64" s="21"/>
      <c r="L64" s="21"/>
      <c r="P64" s="21"/>
      <c r="Q64" s="21"/>
      <c r="R64" s="21"/>
      <c r="S64" s="21"/>
      <c r="T64" s="21"/>
      <c r="V64" s="21"/>
      <c r="X64" s="21"/>
      <c r="Z64" s="21"/>
      <c r="AB64" s="21"/>
      <c r="AE64" s="21"/>
      <c r="AF64" s="21"/>
      <c r="AG64" s="21"/>
    </row>
    <row r="65" spans="1:33" ht="15.75" customHeight="1">
      <c r="A65" s="223"/>
      <c r="F65" s="21"/>
      <c r="L65" s="21"/>
      <c r="P65" s="21"/>
      <c r="Q65" s="21"/>
      <c r="R65" s="21"/>
      <c r="S65" s="21"/>
      <c r="T65" s="21"/>
      <c r="V65" s="21"/>
      <c r="X65" s="21"/>
      <c r="Z65" s="21"/>
      <c r="AB65" s="21"/>
      <c r="AE65" s="21"/>
      <c r="AF65" s="21"/>
      <c r="AG65" s="21"/>
    </row>
    <row r="66" spans="1:33" ht="15.75" customHeight="1">
      <c r="A66" s="223"/>
      <c r="F66" s="21"/>
      <c r="L66" s="21"/>
      <c r="P66" s="21"/>
      <c r="Q66" s="21"/>
      <c r="R66" s="21"/>
      <c r="S66" s="21"/>
      <c r="T66" s="21"/>
      <c r="V66" s="21"/>
      <c r="X66" s="21"/>
      <c r="Z66" s="21"/>
      <c r="AB66" s="21"/>
      <c r="AE66" s="21"/>
      <c r="AF66" s="21"/>
      <c r="AG66" s="21"/>
    </row>
    <row r="67" spans="1:33" ht="15.75" customHeight="1">
      <c r="A67" s="223"/>
      <c r="F67" s="21"/>
      <c r="L67" s="21"/>
      <c r="P67" s="21"/>
      <c r="Q67" s="21"/>
      <c r="R67" s="21"/>
      <c r="S67" s="21"/>
      <c r="T67" s="21"/>
      <c r="V67" s="21"/>
      <c r="X67" s="21"/>
      <c r="Z67" s="21"/>
      <c r="AB67" s="21"/>
      <c r="AE67" s="21"/>
      <c r="AF67" s="21"/>
      <c r="AG67" s="21"/>
    </row>
    <row r="68" spans="1:33" ht="15.75" customHeight="1">
      <c r="A68" s="223"/>
      <c r="F68" s="21"/>
      <c r="L68" s="21"/>
      <c r="P68" s="21"/>
      <c r="Q68" s="21"/>
      <c r="R68" s="21"/>
      <c r="S68" s="21"/>
      <c r="T68" s="21"/>
      <c r="V68" s="21"/>
      <c r="X68" s="21"/>
      <c r="Z68" s="21"/>
      <c r="AB68" s="21"/>
      <c r="AE68" s="21"/>
      <c r="AF68" s="21"/>
      <c r="AG68" s="21"/>
    </row>
    <row r="69" spans="1:33" ht="15.75" customHeight="1">
      <c r="A69" s="223"/>
      <c r="F69" s="21"/>
      <c r="L69" s="21"/>
      <c r="P69" s="21"/>
      <c r="Q69" s="21"/>
      <c r="R69" s="21"/>
      <c r="S69" s="21"/>
      <c r="T69" s="21"/>
      <c r="V69" s="21"/>
      <c r="X69" s="21"/>
      <c r="Z69" s="21"/>
      <c r="AB69" s="21"/>
      <c r="AE69" s="21"/>
      <c r="AF69" s="21"/>
      <c r="AG69" s="21"/>
    </row>
    <row r="70" spans="1:33" ht="15.75" customHeight="1">
      <c r="A70" s="223"/>
      <c r="F70" s="21"/>
      <c r="L70" s="21"/>
      <c r="P70" s="21"/>
      <c r="Q70" s="21"/>
      <c r="R70" s="21"/>
      <c r="S70" s="21"/>
      <c r="T70" s="21"/>
      <c r="V70" s="21"/>
      <c r="X70" s="21"/>
      <c r="Z70" s="21"/>
      <c r="AB70" s="21"/>
      <c r="AE70" s="21"/>
      <c r="AF70" s="21"/>
      <c r="AG70" s="21"/>
    </row>
    <row r="71" spans="1:33" ht="15.75" customHeight="1">
      <c r="A71" s="223"/>
      <c r="F71" s="21"/>
      <c r="L71" s="21"/>
      <c r="P71" s="21"/>
      <c r="Q71" s="21"/>
      <c r="R71" s="21"/>
      <c r="S71" s="21"/>
      <c r="T71" s="21"/>
      <c r="V71" s="21"/>
      <c r="X71" s="21"/>
      <c r="Z71" s="21"/>
      <c r="AB71" s="21"/>
      <c r="AE71" s="21"/>
      <c r="AF71" s="21"/>
      <c r="AG71" s="21"/>
    </row>
    <row r="72" spans="1:33" ht="15.75" customHeight="1">
      <c r="A72" s="223"/>
      <c r="F72" s="21"/>
      <c r="L72" s="21"/>
      <c r="P72" s="21"/>
      <c r="Q72" s="21"/>
      <c r="R72" s="21"/>
      <c r="S72" s="21"/>
      <c r="T72" s="21"/>
      <c r="V72" s="21"/>
      <c r="X72" s="21"/>
      <c r="Z72" s="21"/>
      <c r="AB72" s="21"/>
      <c r="AE72" s="21"/>
      <c r="AF72" s="21"/>
      <c r="AG72" s="21"/>
    </row>
    <row r="73" spans="1:33" ht="15.75" customHeight="1">
      <c r="A73" s="223"/>
      <c r="F73" s="21"/>
      <c r="L73" s="21"/>
      <c r="P73" s="21"/>
      <c r="Q73" s="21"/>
      <c r="R73" s="21"/>
      <c r="S73" s="21"/>
      <c r="T73" s="21"/>
      <c r="V73" s="21"/>
      <c r="X73" s="21"/>
      <c r="Z73" s="21"/>
      <c r="AB73" s="21"/>
      <c r="AE73" s="21"/>
      <c r="AF73" s="21"/>
      <c r="AG73" s="21"/>
    </row>
    <row r="74" spans="1:33" ht="15.75" customHeight="1">
      <c r="A74" s="223"/>
      <c r="F74" s="21"/>
      <c r="L74" s="21"/>
      <c r="P74" s="21"/>
      <c r="Q74" s="21"/>
      <c r="R74" s="21"/>
      <c r="S74" s="21"/>
      <c r="T74" s="21"/>
      <c r="V74" s="21"/>
      <c r="X74" s="21"/>
      <c r="Z74" s="21"/>
      <c r="AB74" s="21"/>
      <c r="AE74" s="21"/>
      <c r="AF74" s="21"/>
      <c r="AG74" s="21"/>
    </row>
    <row r="75" spans="1:33" ht="15.75" customHeight="1">
      <c r="A75" s="223"/>
      <c r="F75" s="21"/>
      <c r="L75" s="21"/>
      <c r="P75" s="21"/>
      <c r="Q75" s="21"/>
      <c r="R75" s="21"/>
      <c r="S75" s="21"/>
      <c r="T75" s="21"/>
      <c r="V75" s="21"/>
      <c r="X75" s="21"/>
      <c r="Z75" s="21"/>
      <c r="AB75" s="21"/>
      <c r="AE75" s="21"/>
      <c r="AF75" s="21"/>
      <c r="AG75" s="21"/>
    </row>
    <row r="76" spans="1:33" ht="15.75" customHeight="1">
      <c r="A76" s="223"/>
      <c r="F76" s="21"/>
      <c r="L76" s="21"/>
      <c r="P76" s="21"/>
      <c r="Q76" s="21"/>
      <c r="R76" s="21"/>
      <c r="S76" s="21"/>
      <c r="T76" s="21"/>
      <c r="V76" s="21"/>
      <c r="X76" s="21"/>
      <c r="Z76" s="21"/>
      <c r="AB76" s="21"/>
      <c r="AE76" s="21"/>
      <c r="AF76" s="21"/>
      <c r="AG76" s="21"/>
    </row>
    <row r="77" spans="1:33" ht="15.75" customHeight="1">
      <c r="A77" s="223"/>
      <c r="F77" s="21"/>
      <c r="L77" s="21"/>
      <c r="P77" s="21"/>
      <c r="Q77" s="21"/>
      <c r="R77" s="21"/>
      <c r="S77" s="21"/>
      <c r="T77" s="21"/>
      <c r="V77" s="21"/>
      <c r="X77" s="21"/>
      <c r="Z77" s="21"/>
      <c r="AB77" s="21"/>
      <c r="AE77" s="21"/>
      <c r="AF77" s="21"/>
      <c r="AG77" s="21"/>
    </row>
    <row r="78" spans="1:33" ht="15.75" customHeight="1">
      <c r="A78" s="223"/>
      <c r="F78" s="21"/>
      <c r="L78" s="21"/>
      <c r="P78" s="21"/>
      <c r="Q78" s="21"/>
      <c r="R78" s="21"/>
      <c r="S78" s="21"/>
      <c r="T78" s="21"/>
      <c r="V78" s="21"/>
      <c r="X78" s="21"/>
      <c r="Z78" s="21"/>
      <c r="AB78" s="21"/>
      <c r="AE78" s="21"/>
      <c r="AF78" s="21"/>
      <c r="AG78" s="21"/>
    </row>
    <row r="79" spans="1:33" ht="15.75" customHeight="1">
      <c r="A79" s="223"/>
      <c r="F79" s="21"/>
      <c r="L79" s="21"/>
      <c r="P79" s="21"/>
      <c r="Q79" s="21"/>
      <c r="R79" s="21"/>
      <c r="S79" s="21"/>
      <c r="T79" s="21"/>
      <c r="V79" s="21"/>
      <c r="X79" s="21"/>
      <c r="Z79" s="21"/>
      <c r="AB79" s="21"/>
      <c r="AE79" s="21"/>
      <c r="AF79" s="21"/>
      <c r="AG79" s="21"/>
    </row>
    <row r="80" spans="1:33" ht="15.75" customHeight="1">
      <c r="A80" s="223"/>
      <c r="F80" s="21"/>
      <c r="L80" s="21"/>
      <c r="P80" s="21"/>
      <c r="Q80" s="21"/>
      <c r="R80" s="21"/>
      <c r="S80" s="21"/>
      <c r="T80" s="21"/>
      <c r="V80" s="21"/>
      <c r="X80" s="21"/>
      <c r="Z80" s="21"/>
      <c r="AB80" s="21"/>
      <c r="AE80" s="21"/>
      <c r="AF80" s="21"/>
      <c r="AG80" s="21"/>
    </row>
    <row r="81" spans="1:33" ht="15.75" customHeight="1">
      <c r="A81" s="223"/>
      <c r="F81" s="21"/>
      <c r="L81" s="21"/>
      <c r="P81" s="21"/>
      <c r="Q81" s="21"/>
      <c r="R81" s="21"/>
      <c r="S81" s="21"/>
      <c r="T81" s="21"/>
      <c r="V81" s="21"/>
      <c r="X81" s="21"/>
      <c r="Z81" s="21"/>
      <c r="AB81" s="21"/>
      <c r="AE81" s="21"/>
      <c r="AF81" s="21"/>
      <c r="AG81" s="21"/>
    </row>
    <row r="82" spans="1:33" ht="15.75" customHeight="1">
      <c r="A82" s="223"/>
      <c r="F82" s="21"/>
      <c r="L82" s="21"/>
      <c r="P82" s="21"/>
      <c r="Q82" s="21"/>
      <c r="R82" s="21"/>
      <c r="S82" s="21"/>
      <c r="T82" s="21"/>
      <c r="V82" s="21"/>
      <c r="X82" s="21"/>
      <c r="Z82" s="21"/>
      <c r="AB82" s="21"/>
      <c r="AE82" s="21"/>
      <c r="AF82" s="21"/>
      <c r="AG82" s="21"/>
    </row>
    <row r="83" spans="1:33" ht="15.75" customHeight="1">
      <c r="A83" s="223"/>
      <c r="F83" s="21"/>
      <c r="L83" s="21"/>
      <c r="P83" s="21"/>
      <c r="Q83" s="21"/>
      <c r="R83" s="21"/>
      <c r="S83" s="21"/>
      <c r="T83" s="21"/>
      <c r="V83" s="21"/>
      <c r="X83" s="21"/>
      <c r="Z83" s="21"/>
      <c r="AB83" s="21"/>
      <c r="AE83" s="21"/>
      <c r="AF83" s="21"/>
      <c r="AG83" s="21"/>
    </row>
    <row r="84" spans="1:33" ht="15.75" customHeight="1">
      <c r="A84" s="223"/>
      <c r="F84" s="21"/>
      <c r="L84" s="21"/>
      <c r="P84" s="21"/>
      <c r="Q84" s="21"/>
      <c r="R84" s="21"/>
      <c r="S84" s="21"/>
      <c r="T84" s="21"/>
      <c r="V84" s="21"/>
      <c r="X84" s="21"/>
      <c r="Z84" s="21"/>
      <c r="AB84" s="21"/>
      <c r="AE84" s="21"/>
      <c r="AF84" s="21"/>
      <c r="AG84" s="21"/>
    </row>
    <row r="85" spans="1:33" ht="15.75" customHeight="1">
      <c r="A85" s="223"/>
      <c r="F85" s="21"/>
      <c r="L85" s="21"/>
      <c r="P85" s="21"/>
      <c r="Q85" s="21"/>
      <c r="R85" s="21"/>
      <c r="S85" s="21"/>
      <c r="T85" s="21"/>
      <c r="V85" s="21"/>
      <c r="X85" s="21"/>
      <c r="Z85" s="21"/>
      <c r="AB85" s="21"/>
      <c r="AE85" s="21"/>
      <c r="AF85" s="21"/>
      <c r="AG85" s="21"/>
    </row>
    <row r="86" spans="1:33" ht="15.75" customHeight="1">
      <c r="A86" s="223"/>
      <c r="F86" s="21"/>
      <c r="L86" s="21"/>
      <c r="P86" s="21"/>
      <c r="Q86" s="21"/>
      <c r="R86" s="21"/>
      <c r="S86" s="21"/>
      <c r="T86" s="21"/>
      <c r="V86" s="21"/>
      <c r="X86" s="21"/>
      <c r="Z86" s="21"/>
      <c r="AB86" s="21"/>
      <c r="AE86" s="21"/>
      <c r="AF86" s="21"/>
      <c r="AG86" s="21"/>
    </row>
    <row r="87" spans="1:33" ht="15.75" customHeight="1">
      <c r="A87" s="223"/>
      <c r="F87" s="21"/>
      <c r="L87" s="21"/>
      <c r="P87" s="21"/>
      <c r="Q87" s="21"/>
      <c r="R87" s="21"/>
      <c r="S87" s="21"/>
      <c r="T87" s="21"/>
      <c r="V87" s="21"/>
      <c r="X87" s="21"/>
      <c r="Z87" s="21"/>
      <c r="AB87" s="21"/>
      <c r="AE87" s="21"/>
      <c r="AF87" s="21"/>
      <c r="AG87" s="21"/>
    </row>
    <row r="88" spans="1:33" ht="15.75" customHeight="1">
      <c r="A88" s="223"/>
      <c r="F88" s="21"/>
      <c r="L88" s="21"/>
      <c r="P88" s="21"/>
      <c r="Q88" s="21"/>
      <c r="R88" s="21"/>
      <c r="S88" s="21"/>
      <c r="T88" s="21"/>
      <c r="V88" s="21"/>
      <c r="X88" s="21"/>
      <c r="Z88" s="21"/>
      <c r="AB88" s="21"/>
      <c r="AE88" s="21"/>
      <c r="AF88" s="21"/>
      <c r="AG88" s="21"/>
    </row>
    <row r="89" spans="1:33" ht="15.75" customHeight="1">
      <c r="A89" s="223"/>
      <c r="F89" s="21"/>
      <c r="L89" s="21"/>
      <c r="P89" s="21"/>
      <c r="Q89" s="21"/>
      <c r="R89" s="21"/>
      <c r="S89" s="21"/>
      <c r="T89" s="21"/>
      <c r="V89" s="21"/>
      <c r="X89" s="21"/>
      <c r="Z89" s="21"/>
      <c r="AB89" s="21"/>
      <c r="AE89" s="21"/>
      <c r="AF89" s="21"/>
      <c r="AG89" s="21"/>
    </row>
    <row r="90" spans="1:33" ht="15.75" customHeight="1">
      <c r="A90" s="223"/>
      <c r="F90" s="21"/>
      <c r="L90" s="21"/>
      <c r="P90" s="21"/>
      <c r="Q90" s="21"/>
      <c r="R90" s="21"/>
      <c r="S90" s="21"/>
      <c r="T90" s="21"/>
      <c r="V90" s="21"/>
      <c r="X90" s="21"/>
      <c r="Z90" s="21"/>
      <c r="AB90" s="21"/>
      <c r="AE90" s="21"/>
      <c r="AF90" s="21"/>
      <c r="AG90" s="21"/>
    </row>
    <row r="91" spans="1:33" ht="15.75" customHeight="1">
      <c r="A91" s="223"/>
      <c r="F91" s="21"/>
      <c r="L91" s="21"/>
      <c r="P91" s="21"/>
      <c r="Q91" s="21"/>
      <c r="R91" s="21"/>
      <c r="S91" s="21"/>
      <c r="T91" s="21"/>
      <c r="V91" s="21"/>
      <c r="X91" s="21"/>
      <c r="Z91" s="21"/>
      <c r="AB91" s="21"/>
      <c r="AE91" s="21"/>
      <c r="AF91" s="21"/>
      <c r="AG91" s="21"/>
    </row>
    <row r="92" spans="1:33" ht="15.75" customHeight="1">
      <c r="A92" s="223"/>
      <c r="F92" s="21"/>
      <c r="L92" s="21"/>
      <c r="P92" s="21"/>
      <c r="Q92" s="21"/>
      <c r="R92" s="21"/>
      <c r="S92" s="21"/>
      <c r="T92" s="21"/>
      <c r="V92" s="21"/>
      <c r="X92" s="21"/>
      <c r="Z92" s="21"/>
      <c r="AB92" s="21"/>
      <c r="AE92" s="21"/>
      <c r="AF92" s="21"/>
      <c r="AG92" s="21"/>
    </row>
    <row r="93" spans="1:33" ht="15.75" customHeight="1">
      <c r="A93" s="223"/>
      <c r="F93" s="21"/>
      <c r="L93" s="21"/>
      <c r="P93" s="21"/>
      <c r="Q93" s="21"/>
      <c r="R93" s="21"/>
      <c r="S93" s="21"/>
      <c r="T93" s="21"/>
      <c r="V93" s="21"/>
      <c r="X93" s="21"/>
      <c r="Z93" s="21"/>
      <c r="AB93" s="21"/>
      <c r="AE93" s="21"/>
      <c r="AF93" s="21"/>
      <c r="AG93" s="21"/>
    </row>
    <row r="94" spans="1:33" ht="15.75" customHeight="1">
      <c r="A94" s="223"/>
      <c r="F94" s="21"/>
      <c r="L94" s="21"/>
      <c r="P94" s="21"/>
      <c r="Q94" s="21"/>
      <c r="R94" s="21"/>
      <c r="S94" s="21"/>
      <c r="T94" s="21"/>
      <c r="V94" s="21"/>
      <c r="X94" s="21"/>
      <c r="Z94" s="21"/>
      <c r="AB94" s="21"/>
      <c r="AE94" s="21"/>
      <c r="AF94" s="21"/>
      <c r="AG94" s="21"/>
    </row>
    <row r="95" spans="1:33" ht="15.75" customHeight="1">
      <c r="A95" s="223"/>
      <c r="F95" s="21"/>
      <c r="L95" s="21"/>
      <c r="P95" s="21"/>
      <c r="Q95" s="21"/>
      <c r="R95" s="21"/>
      <c r="S95" s="21"/>
      <c r="T95" s="21"/>
      <c r="V95" s="21"/>
      <c r="X95" s="21"/>
      <c r="Z95" s="21"/>
      <c r="AB95" s="21"/>
      <c r="AE95" s="21"/>
      <c r="AF95" s="21"/>
      <c r="AG95" s="21"/>
    </row>
    <row r="96" spans="1:33" ht="15.75" hidden="1" customHeight="1">
      <c r="A96" s="223"/>
      <c r="F96" s="21"/>
      <c r="L96" s="21"/>
      <c r="P96" s="21"/>
      <c r="Q96" s="21"/>
      <c r="R96" s="21"/>
      <c r="S96" s="21"/>
      <c r="T96" s="21"/>
      <c r="V96" s="21"/>
      <c r="X96" s="21"/>
      <c r="Z96" s="21"/>
      <c r="AB96" s="21"/>
      <c r="AE96" s="21"/>
      <c r="AF96" s="21"/>
      <c r="AG96" s="21"/>
    </row>
    <row r="97" spans="1:33" ht="15.75" hidden="1" customHeight="1">
      <c r="A97" s="223"/>
      <c r="C97" s="155" t="s">
        <v>90</v>
      </c>
      <c r="D97" s="21"/>
      <c r="E97" s="156" t="s">
        <v>298</v>
      </c>
      <c r="F97" s="157"/>
      <c r="G97" s="158" t="s">
        <v>299</v>
      </c>
      <c r="H97" s="21"/>
      <c r="I97" s="156" t="s">
        <v>300</v>
      </c>
      <c r="J97" s="21"/>
      <c r="K97" s="21"/>
      <c r="L97" s="21"/>
      <c r="P97" s="21"/>
      <c r="Q97" s="21"/>
      <c r="R97" s="21"/>
      <c r="S97" s="21"/>
      <c r="T97" s="21"/>
      <c r="V97" s="21"/>
      <c r="X97" s="21"/>
      <c r="Z97" s="21"/>
      <c r="AB97" s="21"/>
      <c r="AE97" s="21"/>
      <c r="AF97" s="21"/>
      <c r="AG97" s="21"/>
    </row>
    <row r="98" spans="1:33" ht="15.75" hidden="1" customHeight="1">
      <c r="A98" s="223"/>
      <c r="C98" s="159" t="s">
        <v>103</v>
      </c>
      <c r="D98" s="21"/>
      <c r="E98" s="160" t="s">
        <v>229</v>
      </c>
      <c r="F98" s="21"/>
      <c r="G98" s="160" t="s">
        <v>301</v>
      </c>
      <c r="H98" s="21"/>
      <c r="I98" s="160" t="s">
        <v>302</v>
      </c>
      <c r="J98" s="21"/>
      <c r="K98" s="21"/>
      <c r="L98" s="21"/>
      <c r="P98" s="21"/>
      <c r="Q98" s="21"/>
      <c r="R98" s="21"/>
      <c r="S98" s="21"/>
      <c r="T98" s="21"/>
      <c r="V98" s="21"/>
      <c r="X98" s="21"/>
      <c r="Z98" s="21"/>
      <c r="AB98" s="21"/>
      <c r="AE98" s="21"/>
      <c r="AF98" s="21"/>
      <c r="AG98" s="21"/>
    </row>
    <row r="99" spans="1:33" ht="15.75" hidden="1" customHeight="1">
      <c r="A99" s="223"/>
      <c r="C99" s="159" t="s">
        <v>106</v>
      </c>
      <c r="D99" s="21"/>
      <c r="E99" s="160" t="s">
        <v>182</v>
      </c>
      <c r="F99" s="21"/>
      <c r="G99" s="160" t="s">
        <v>235</v>
      </c>
      <c r="H99" s="21"/>
      <c r="I99" s="160" t="s">
        <v>122</v>
      </c>
      <c r="J99" s="21"/>
      <c r="K99" s="21"/>
      <c r="L99" s="21"/>
      <c r="P99" s="21"/>
      <c r="Q99" s="21"/>
      <c r="R99" s="21"/>
      <c r="S99" s="21"/>
      <c r="T99" s="21"/>
      <c r="V99" s="21"/>
      <c r="X99" s="21"/>
      <c r="Z99" s="21"/>
      <c r="AB99" s="21"/>
      <c r="AE99" s="21"/>
      <c r="AF99" s="21"/>
      <c r="AG99" s="21"/>
    </row>
    <row r="100" spans="1:33" ht="15.75" hidden="1" customHeight="1">
      <c r="A100" s="223"/>
      <c r="C100" s="159" t="s">
        <v>108</v>
      </c>
      <c r="D100" s="21"/>
      <c r="E100" s="160" t="s">
        <v>303</v>
      </c>
      <c r="F100" s="21"/>
      <c r="G100" s="160" t="s">
        <v>120</v>
      </c>
      <c r="H100" s="21"/>
      <c r="I100" s="160" t="s">
        <v>155</v>
      </c>
      <c r="J100" s="21"/>
      <c r="K100" s="21"/>
      <c r="L100" s="21"/>
      <c r="P100" s="21"/>
      <c r="Q100" s="21"/>
      <c r="R100" s="21"/>
      <c r="S100" s="21"/>
      <c r="T100" s="21"/>
      <c r="V100" s="21"/>
      <c r="X100" s="21"/>
      <c r="Z100" s="21"/>
      <c r="AB100" s="21"/>
      <c r="AE100" s="21"/>
      <c r="AF100" s="21"/>
      <c r="AG100" s="21"/>
    </row>
    <row r="101" spans="1:33" ht="15.75" hidden="1" customHeight="1">
      <c r="A101" s="223"/>
      <c r="C101" s="159" t="s">
        <v>110</v>
      </c>
      <c r="D101" s="21"/>
      <c r="E101" s="160" t="s">
        <v>304</v>
      </c>
      <c r="F101" s="21"/>
      <c r="G101" s="160" t="s">
        <v>305</v>
      </c>
      <c r="H101" s="21"/>
      <c r="I101" s="160" t="s">
        <v>152</v>
      </c>
      <c r="J101" s="21"/>
      <c r="K101" s="21"/>
      <c r="L101" s="21"/>
      <c r="P101" s="21"/>
      <c r="Q101" s="21"/>
      <c r="R101" s="21"/>
      <c r="S101" s="21"/>
      <c r="T101" s="21"/>
      <c r="V101" s="21"/>
      <c r="X101" s="21"/>
      <c r="Z101" s="21"/>
      <c r="AB101" s="21"/>
      <c r="AE101" s="21"/>
      <c r="AF101" s="21"/>
      <c r="AG101" s="21"/>
    </row>
    <row r="102" spans="1:33" ht="15.75" hidden="1" customHeight="1">
      <c r="A102" s="223"/>
      <c r="C102" s="159" t="s">
        <v>123</v>
      </c>
      <c r="D102" s="21"/>
      <c r="E102" s="160" t="s">
        <v>306</v>
      </c>
      <c r="F102" s="21"/>
      <c r="G102" s="162" t="s">
        <v>115</v>
      </c>
      <c r="H102" s="21"/>
      <c r="I102" s="21"/>
      <c r="J102" s="21"/>
      <c r="K102" s="21"/>
      <c r="L102" s="21"/>
      <c r="P102" s="21"/>
      <c r="Q102" s="21"/>
      <c r="R102" s="21"/>
      <c r="S102" s="21"/>
      <c r="T102" s="21"/>
      <c r="V102" s="21"/>
      <c r="X102" s="21"/>
      <c r="Z102" s="21"/>
      <c r="AB102" s="21"/>
      <c r="AE102" s="21"/>
      <c r="AF102" s="21"/>
      <c r="AG102" s="21"/>
    </row>
    <row r="103" spans="1:33" ht="15.75" hidden="1" customHeight="1">
      <c r="A103" s="223"/>
      <c r="C103" s="159" t="s">
        <v>133</v>
      </c>
      <c r="D103" s="21"/>
      <c r="E103" s="160" t="s">
        <v>266</v>
      </c>
      <c r="F103" s="21"/>
      <c r="G103" s="21"/>
      <c r="H103" s="21"/>
      <c r="I103" s="156" t="s">
        <v>41</v>
      </c>
      <c r="J103" s="21"/>
      <c r="K103" s="21"/>
      <c r="L103" s="21"/>
      <c r="P103" s="21"/>
      <c r="Q103" s="21"/>
      <c r="R103" s="21"/>
      <c r="S103" s="21"/>
      <c r="T103" s="21"/>
      <c r="V103" s="21"/>
      <c r="X103" s="21"/>
      <c r="Z103" s="21"/>
      <c r="AB103" s="21"/>
      <c r="AE103" s="21"/>
      <c r="AF103" s="21"/>
      <c r="AG103" s="21"/>
    </row>
    <row r="104" spans="1:33" ht="15.75" hidden="1" customHeight="1">
      <c r="A104" s="223"/>
      <c r="C104" s="159" t="s">
        <v>134</v>
      </c>
      <c r="D104" s="21"/>
      <c r="E104" s="160" t="s">
        <v>307</v>
      </c>
      <c r="F104" s="21"/>
      <c r="G104" s="158" t="s">
        <v>308</v>
      </c>
      <c r="H104" s="21"/>
      <c r="I104" s="160" t="s">
        <v>170</v>
      </c>
      <c r="J104" s="21"/>
      <c r="K104" s="21"/>
      <c r="L104" s="21"/>
      <c r="P104" s="21"/>
      <c r="Q104" s="21"/>
      <c r="R104" s="21"/>
      <c r="S104" s="21"/>
      <c r="T104" s="21"/>
      <c r="V104" s="21"/>
      <c r="X104" s="21"/>
      <c r="Z104" s="21"/>
      <c r="AB104" s="21"/>
      <c r="AE104" s="21"/>
      <c r="AF104" s="21"/>
      <c r="AG104" s="21"/>
    </row>
    <row r="105" spans="1:33" ht="15.75" hidden="1" customHeight="1">
      <c r="A105" s="223"/>
      <c r="C105" s="159" t="s">
        <v>135</v>
      </c>
      <c r="D105" s="21"/>
      <c r="E105" s="160" t="s">
        <v>104</v>
      </c>
      <c r="F105" s="21"/>
      <c r="G105" s="160" t="s">
        <v>310</v>
      </c>
      <c r="H105" s="21"/>
      <c r="I105" s="160" t="s">
        <v>126</v>
      </c>
      <c r="J105" s="21"/>
      <c r="K105" s="21"/>
      <c r="L105" s="21"/>
      <c r="P105" s="21"/>
      <c r="Q105" s="21"/>
      <c r="R105" s="21"/>
      <c r="S105" s="21"/>
      <c r="T105" s="21"/>
      <c r="V105" s="21"/>
      <c r="X105" s="21"/>
      <c r="Z105" s="21"/>
      <c r="AB105" s="21"/>
      <c r="AE105" s="21"/>
      <c r="AF105" s="21"/>
      <c r="AG105" s="21"/>
    </row>
    <row r="106" spans="1:33" ht="15.75" hidden="1" customHeight="1">
      <c r="A106" s="223"/>
      <c r="C106" s="159" t="s">
        <v>138</v>
      </c>
      <c r="D106" s="21"/>
      <c r="E106" s="160" t="s">
        <v>156</v>
      </c>
      <c r="F106" s="21"/>
      <c r="G106" s="160" t="s">
        <v>139</v>
      </c>
      <c r="H106" s="21"/>
      <c r="I106" s="21"/>
      <c r="J106" s="21"/>
      <c r="K106" s="21"/>
      <c r="L106" s="21"/>
      <c r="P106" s="21"/>
      <c r="Q106" s="21"/>
      <c r="R106" s="21"/>
      <c r="S106" s="21"/>
      <c r="T106" s="21"/>
      <c r="V106" s="21"/>
      <c r="X106" s="21"/>
      <c r="Z106" s="21"/>
      <c r="AB106" s="21"/>
      <c r="AE106" s="21"/>
      <c r="AF106" s="21"/>
      <c r="AG106" s="21"/>
    </row>
    <row r="107" spans="1:33" ht="15.75" hidden="1" customHeight="1">
      <c r="A107" s="223"/>
      <c r="C107" s="159" t="s">
        <v>140</v>
      </c>
      <c r="D107" s="21"/>
      <c r="E107" s="160" t="s">
        <v>311</v>
      </c>
      <c r="F107" s="21"/>
      <c r="G107" s="160" t="s">
        <v>121</v>
      </c>
      <c r="H107" s="21"/>
      <c r="I107" s="163" t="s">
        <v>312</v>
      </c>
      <c r="J107" s="21"/>
      <c r="K107" s="21"/>
      <c r="L107" s="21"/>
      <c r="P107" s="21"/>
      <c r="Q107" s="21"/>
      <c r="R107" s="21"/>
      <c r="S107" s="21"/>
      <c r="T107" s="21"/>
      <c r="V107" s="21"/>
      <c r="X107" s="21"/>
      <c r="Z107" s="21"/>
      <c r="AB107" s="21"/>
      <c r="AE107" s="21"/>
      <c r="AF107" s="21"/>
      <c r="AG107" s="21"/>
    </row>
    <row r="108" spans="1:33" ht="15.75" hidden="1" customHeight="1">
      <c r="A108" s="223"/>
      <c r="C108" s="159" t="s">
        <v>136</v>
      </c>
      <c r="D108" s="21"/>
      <c r="E108" s="160" t="s">
        <v>313</v>
      </c>
      <c r="F108" s="21"/>
      <c r="G108" s="160" t="s">
        <v>236</v>
      </c>
      <c r="H108" s="21"/>
      <c r="I108" s="164">
        <v>15</v>
      </c>
      <c r="J108" s="165">
        <v>30</v>
      </c>
      <c r="K108" s="21"/>
      <c r="L108" s="21"/>
      <c r="P108" s="21"/>
      <c r="Q108" s="21"/>
      <c r="R108" s="21"/>
      <c r="S108" s="21"/>
      <c r="T108" s="21"/>
      <c r="V108" s="21"/>
      <c r="X108" s="21"/>
      <c r="Z108" s="21"/>
      <c r="AB108" s="21"/>
      <c r="AE108" s="21"/>
      <c r="AF108" s="21"/>
      <c r="AG108" s="21"/>
    </row>
    <row r="109" spans="1:33" ht="15.75" hidden="1" customHeight="1">
      <c r="A109" s="223"/>
      <c r="C109" s="159" t="s">
        <v>142</v>
      </c>
      <c r="D109" s="21"/>
      <c r="E109" s="160" t="s">
        <v>314</v>
      </c>
      <c r="F109" s="21"/>
      <c r="G109" s="160" t="s">
        <v>151</v>
      </c>
      <c r="H109" s="21"/>
      <c r="I109" s="164">
        <v>0</v>
      </c>
      <c r="J109" s="165">
        <v>0</v>
      </c>
      <c r="K109" s="21"/>
      <c r="L109" s="21"/>
      <c r="P109" s="21"/>
      <c r="Q109" s="21"/>
      <c r="R109" s="21"/>
      <c r="S109" s="21"/>
      <c r="T109" s="21"/>
      <c r="V109" s="21"/>
      <c r="X109" s="21"/>
      <c r="Z109" s="21"/>
      <c r="AB109" s="21"/>
      <c r="AE109" s="21"/>
      <c r="AF109" s="21"/>
      <c r="AG109" s="21"/>
    </row>
    <row r="110" spans="1:33" ht="15.75" hidden="1" customHeight="1">
      <c r="A110" s="223"/>
      <c r="C110" s="159" t="s">
        <v>144</v>
      </c>
      <c r="D110" s="21"/>
      <c r="E110" s="160" t="s">
        <v>315</v>
      </c>
      <c r="F110" s="21"/>
      <c r="G110" s="160" t="s">
        <v>117</v>
      </c>
      <c r="H110" s="21"/>
      <c r="I110" s="166">
        <v>10</v>
      </c>
      <c r="J110" s="21"/>
      <c r="K110" s="21"/>
      <c r="L110" s="21"/>
      <c r="P110" s="21"/>
      <c r="Q110" s="21"/>
      <c r="R110" s="21"/>
      <c r="S110" s="21"/>
      <c r="T110" s="21"/>
      <c r="V110" s="21"/>
      <c r="X110" s="21"/>
      <c r="Z110" s="21"/>
      <c r="AB110" s="21"/>
      <c r="AE110" s="21"/>
      <c r="AF110" s="21"/>
      <c r="AG110" s="21"/>
    </row>
    <row r="111" spans="1:33" ht="15.75" hidden="1" customHeight="1">
      <c r="A111" s="223"/>
      <c r="C111" s="159" t="s">
        <v>154</v>
      </c>
      <c r="D111" s="21"/>
      <c r="E111" s="160" t="s">
        <v>316</v>
      </c>
      <c r="F111" s="21"/>
      <c r="G111" s="160" t="s">
        <v>119</v>
      </c>
      <c r="H111" s="21"/>
      <c r="I111" s="167">
        <v>5</v>
      </c>
      <c r="J111" s="21"/>
      <c r="K111" s="21"/>
      <c r="L111" s="21"/>
      <c r="P111" s="21"/>
      <c r="Q111" s="21"/>
      <c r="R111" s="21"/>
      <c r="S111" s="21"/>
      <c r="T111" s="21"/>
      <c r="V111" s="21"/>
      <c r="X111" s="21"/>
      <c r="Z111" s="21"/>
      <c r="AB111" s="21"/>
      <c r="AE111" s="21"/>
      <c r="AF111" s="21"/>
      <c r="AG111" s="21"/>
    </row>
    <row r="112" spans="1:33" ht="15.75" hidden="1" customHeight="1">
      <c r="A112" s="223"/>
      <c r="C112" s="21"/>
      <c r="D112" s="21"/>
      <c r="E112" s="160" t="s">
        <v>317</v>
      </c>
      <c r="F112" s="21"/>
      <c r="G112" s="160" t="s">
        <v>318</v>
      </c>
      <c r="H112" s="21"/>
      <c r="I112" s="166">
        <v>0</v>
      </c>
      <c r="J112" s="21"/>
      <c r="K112" s="21"/>
      <c r="L112" s="21"/>
      <c r="P112" s="21"/>
      <c r="Q112" s="21"/>
      <c r="R112" s="21"/>
      <c r="S112" s="21"/>
      <c r="T112" s="21"/>
      <c r="V112" s="21"/>
      <c r="X112" s="21"/>
      <c r="Z112" s="21"/>
      <c r="AB112" s="21"/>
      <c r="AE112" s="21"/>
      <c r="AF112" s="21"/>
      <c r="AG112" s="21"/>
    </row>
    <row r="113" spans="1:33" ht="15.75" hidden="1" customHeight="1">
      <c r="A113" s="223"/>
      <c r="C113" s="155" t="s">
        <v>319</v>
      </c>
      <c r="D113" s="21"/>
      <c r="E113" s="160" t="s">
        <v>320</v>
      </c>
      <c r="F113" s="21"/>
      <c r="G113" s="160" t="s">
        <v>321</v>
      </c>
      <c r="H113" s="21"/>
      <c r="I113" s="21"/>
      <c r="J113" s="21"/>
      <c r="K113" s="21"/>
      <c r="L113" s="21"/>
      <c r="P113" s="21"/>
      <c r="Q113" s="21"/>
      <c r="R113" s="21"/>
      <c r="S113" s="21"/>
      <c r="T113" s="21"/>
      <c r="V113" s="21"/>
      <c r="X113" s="21"/>
      <c r="Z113" s="21"/>
      <c r="AB113" s="21"/>
      <c r="AE113" s="21"/>
      <c r="AF113" s="21"/>
      <c r="AG113" s="21"/>
    </row>
    <row r="114" spans="1:33" ht="15.75" hidden="1" customHeight="1">
      <c r="A114" s="223"/>
      <c r="C114" s="159" t="s">
        <v>93</v>
      </c>
      <c r="D114" s="21"/>
      <c r="E114" s="160" t="s">
        <v>322</v>
      </c>
      <c r="F114" s="21"/>
      <c r="G114" s="160" t="s">
        <v>323</v>
      </c>
      <c r="H114" s="21"/>
      <c r="I114" s="158" t="s">
        <v>324</v>
      </c>
      <c r="J114" s="21"/>
      <c r="K114" s="21"/>
      <c r="L114" s="21"/>
      <c r="P114" s="21"/>
      <c r="Q114" s="21"/>
      <c r="R114" s="21"/>
      <c r="S114" s="21"/>
      <c r="T114" s="21"/>
      <c r="V114" s="21"/>
      <c r="X114" s="21"/>
      <c r="Z114" s="21"/>
      <c r="AB114" s="21"/>
      <c r="AE114" s="21"/>
      <c r="AF114" s="21"/>
      <c r="AG114" s="21"/>
    </row>
    <row r="115" spans="1:33" ht="15.75" hidden="1" customHeight="1">
      <c r="A115" s="223"/>
      <c r="C115" s="159" t="s">
        <v>325</v>
      </c>
      <c r="D115" s="21"/>
      <c r="E115" s="160" t="s">
        <v>254</v>
      </c>
      <c r="F115" s="21"/>
      <c r="G115" s="21"/>
      <c r="H115" s="21"/>
      <c r="I115" s="160" t="s">
        <v>141</v>
      </c>
      <c r="J115" s="21"/>
      <c r="K115" s="21"/>
      <c r="L115" s="21"/>
      <c r="P115" s="21"/>
      <c r="Q115" s="21"/>
      <c r="R115" s="21"/>
      <c r="S115" s="21"/>
      <c r="T115" s="21"/>
      <c r="V115" s="21"/>
      <c r="X115" s="21"/>
      <c r="Z115" s="21"/>
      <c r="AB115" s="21"/>
      <c r="AE115" s="21"/>
      <c r="AF115" s="21"/>
      <c r="AG115" s="21"/>
    </row>
    <row r="116" spans="1:33" ht="15.75" hidden="1" customHeight="1">
      <c r="A116" s="223"/>
      <c r="C116" s="159" t="s">
        <v>96</v>
      </c>
      <c r="D116" s="21"/>
      <c r="E116" s="21"/>
      <c r="F116" s="21"/>
      <c r="G116" s="21"/>
      <c r="H116" s="21"/>
      <c r="I116" s="160" t="s">
        <v>326</v>
      </c>
      <c r="J116" s="21"/>
      <c r="K116" s="21"/>
      <c r="L116" s="21"/>
      <c r="P116" s="21"/>
      <c r="Q116" s="21"/>
      <c r="R116" s="21"/>
      <c r="S116" s="21"/>
      <c r="T116" s="21"/>
      <c r="V116" s="21"/>
      <c r="X116" s="21"/>
      <c r="Z116" s="21"/>
      <c r="AB116" s="21"/>
      <c r="AE116" s="21"/>
      <c r="AF116" s="21"/>
      <c r="AG116" s="21"/>
    </row>
    <row r="117" spans="1:33" ht="15.75" hidden="1" customHeight="1">
      <c r="A117" s="223"/>
      <c r="C117" s="159" t="s">
        <v>327</v>
      </c>
      <c r="D117" s="21"/>
      <c r="E117" s="163" t="s">
        <v>328</v>
      </c>
      <c r="F117" s="21"/>
      <c r="G117" s="158" t="s">
        <v>87</v>
      </c>
      <c r="H117" s="21"/>
      <c r="I117" s="160" t="s">
        <v>329</v>
      </c>
      <c r="J117" s="21"/>
      <c r="K117" s="21"/>
      <c r="L117" s="21"/>
      <c r="P117" s="21"/>
      <c r="Q117" s="21"/>
      <c r="R117" s="21"/>
      <c r="S117" s="21"/>
      <c r="T117" s="21"/>
      <c r="V117" s="21"/>
      <c r="X117" s="21"/>
      <c r="Z117" s="21"/>
      <c r="AB117" s="21"/>
      <c r="AE117" s="21"/>
      <c r="AF117" s="21"/>
      <c r="AG117" s="21"/>
    </row>
    <row r="118" spans="1:33" ht="15.75" hidden="1" customHeight="1">
      <c r="A118" s="223"/>
      <c r="C118" s="159" t="s">
        <v>99</v>
      </c>
      <c r="D118" s="21"/>
      <c r="E118" s="169" t="s">
        <v>237</v>
      </c>
      <c r="F118" s="21"/>
      <c r="G118" s="160" t="s">
        <v>137</v>
      </c>
      <c r="H118" s="21"/>
      <c r="I118" s="170"/>
      <c r="J118" s="21"/>
      <c r="K118" s="21"/>
      <c r="L118" s="21"/>
      <c r="P118" s="21"/>
      <c r="Q118" s="21"/>
      <c r="R118" s="21"/>
      <c r="S118" s="21"/>
      <c r="T118" s="21"/>
      <c r="V118" s="21"/>
      <c r="X118" s="21"/>
      <c r="Z118" s="21"/>
      <c r="AB118" s="21"/>
      <c r="AE118" s="21"/>
      <c r="AF118" s="21"/>
      <c r="AG118" s="21"/>
    </row>
    <row r="119" spans="1:33" ht="15.75" hidden="1" customHeight="1">
      <c r="A119" s="223"/>
      <c r="C119" s="159" t="s">
        <v>94</v>
      </c>
      <c r="D119" s="21"/>
      <c r="E119" s="169" t="s">
        <v>124</v>
      </c>
      <c r="F119" s="21"/>
      <c r="G119" s="160" t="s">
        <v>245</v>
      </c>
      <c r="H119" s="157"/>
      <c r="I119" s="171" t="s">
        <v>330</v>
      </c>
      <c r="J119" s="21"/>
      <c r="K119" s="21"/>
      <c r="L119" s="21"/>
      <c r="P119" s="21"/>
      <c r="Q119" s="21"/>
      <c r="R119" s="21"/>
      <c r="S119" s="21"/>
      <c r="T119" s="21"/>
      <c r="V119" s="21"/>
      <c r="X119" s="21"/>
      <c r="Z119" s="21"/>
      <c r="AB119" s="21"/>
      <c r="AE119" s="21"/>
      <c r="AF119" s="21"/>
      <c r="AG119" s="21"/>
    </row>
    <row r="120" spans="1:33" ht="15.75" hidden="1" customHeight="1">
      <c r="A120" s="223"/>
      <c r="C120" s="159" t="s">
        <v>331</v>
      </c>
      <c r="D120" s="21"/>
      <c r="E120" s="169" t="s">
        <v>332</v>
      </c>
      <c r="F120" s="21"/>
      <c r="G120" s="160" t="s">
        <v>253</v>
      </c>
      <c r="H120" s="157"/>
      <c r="I120" s="173" t="s">
        <v>117</v>
      </c>
      <c r="J120" s="21"/>
      <c r="K120" s="21"/>
      <c r="L120" s="21"/>
      <c r="P120" s="21"/>
      <c r="Q120" s="21"/>
      <c r="R120" s="21"/>
      <c r="S120" s="21"/>
      <c r="T120" s="21"/>
      <c r="V120" s="21"/>
      <c r="X120" s="21"/>
      <c r="Z120" s="21"/>
      <c r="AB120" s="21"/>
      <c r="AE120" s="21"/>
      <c r="AF120" s="21"/>
      <c r="AG120" s="21"/>
    </row>
    <row r="121" spans="1:33" ht="15.75" hidden="1" customHeight="1">
      <c r="A121" s="223"/>
      <c r="C121" s="159" t="s">
        <v>333</v>
      </c>
      <c r="D121" s="21"/>
      <c r="E121" s="21"/>
      <c r="F121" s="21"/>
      <c r="G121" s="21"/>
      <c r="H121" s="157"/>
      <c r="I121" s="160" t="s">
        <v>119</v>
      </c>
      <c r="J121" s="21"/>
      <c r="K121" s="21"/>
      <c r="L121" s="21"/>
      <c r="P121" s="21"/>
      <c r="Q121" s="21"/>
      <c r="R121" s="21"/>
      <c r="S121" s="21"/>
      <c r="T121" s="21"/>
      <c r="V121" s="21"/>
      <c r="X121" s="21"/>
      <c r="Z121" s="21"/>
      <c r="AB121" s="21"/>
      <c r="AE121" s="21"/>
      <c r="AF121" s="21"/>
      <c r="AG121" s="21"/>
    </row>
    <row r="122" spans="1:33" ht="15.75" hidden="1" customHeight="1">
      <c r="A122" s="223"/>
      <c r="C122" s="159" t="s">
        <v>334</v>
      </c>
      <c r="D122" s="21"/>
      <c r="E122" s="21"/>
      <c r="F122" s="21"/>
      <c r="G122" s="21"/>
      <c r="H122" s="21"/>
      <c r="I122" s="21"/>
      <c r="J122" s="21"/>
      <c r="K122" s="21"/>
      <c r="L122" s="21"/>
      <c r="P122" s="21"/>
      <c r="Q122" s="21"/>
      <c r="R122" s="21"/>
      <c r="S122" s="21"/>
      <c r="T122" s="21"/>
      <c r="V122" s="21"/>
      <c r="X122" s="21"/>
      <c r="Z122" s="21"/>
      <c r="AB122" s="21"/>
      <c r="AE122" s="21"/>
      <c r="AF122" s="21"/>
      <c r="AG122" s="21"/>
    </row>
    <row r="123" spans="1:33" ht="15.75" hidden="1" customHeight="1">
      <c r="A123" s="223"/>
      <c r="C123" s="159" t="s">
        <v>335</v>
      </c>
      <c r="D123" s="21"/>
      <c r="E123" s="21"/>
      <c r="F123" s="21"/>
      <c r="G123" s="21"/>
      <c r="H123" s="21"/>
      <c r="I123" s="21"/>
      <c r="J123" s="21"/>
      <c r="K123" s="21"/>
      <c r="L123" s="21"/>
      <c r="P123" s="21"/>
      <c r="Q123" s="21"/>
      <c r="R123" s="21"/>
      <c r="S123" s="21"/>
      <c r="T123" s="21"/>
      <c r="V123" s="21"/>
      <c r="X123" s="21"/>
      <c r="Z123" s="21"/>
      <c r="AB123" s="21"/>
      <c r="AE123" s="21"/>
      <c r="AF123" s="21"/>
      <c r="AG123" s="21"/>
    </row>
    <row r="124" spans="1:33" ht="15.75" hidden="1" customHeight="1">
      <c r="A124" s="223"/>
      <c r="C124" s="159" t="s">
        <v>234</v>
      </c>
      <c r="D124" s="21"/>
      <c r="E124" s="21"/>
      <c r="F124" s="21"/>
      <c r="G124" s="21"/>
      <c r="H124" s="21"/>
      <c r="I124" s="21"/>
      <c r="J124" s="21"/>
      <c r="K124" s="21"/>
      <c r="L124" s="21"/>
      <c r="P124" s="21"/>
      <c r="Q124" s="21"/>
      <c r="R124" s="21"/>
      <c r="S124" s="21"/>
      <c r="T124" s="21"/>
      <c r="V124" s="21"/>
      <c r="X124" s="21"/>
      <c r="Z124" s="21"/>
      <c r="AB124" s="21"/>
      <c r="AE124" s="21"/>
      <c r="AF124" s="21"/>
      <c r="AG124" s="21"/>
    </row>
    <row r="125" spans="1:33" ht="15.75" hidden="1" customHeight="1">
      <c r="A125" s="223"/>
      <c r="C125" s="159" t="s">
        <v>336</v>
      </c>
      <c r="D125" s="21"/>
      <c r="E125" s="21"/>
      <c r="F125" s="21"/>
      <c r="G125" s="21"/>
      <c r="H125" s="21"/>
      <c r="I125" s="21"/>
      <c r="J125" s="21"/>
      <c r="K125" s="21"/>
      <c r="L125" s="21"/>
      <c r="P125" s="21"/>
      <c r="Q125" s="21"/>
      <c r="R125" s="21"/>
      <c r="S125" s="21"/>
      <c r="T125" s="21"/>
      <c r="V125" s="21"/>
      <c r="X125" s="21"/>
      <c r="Z125" s="21"/>
      <c r="AB125" s="21"/>
      <c r="AE125" s="21"/>
      <c r="AF125" s="21"/>
      <c r="AG125" s="21"/>
    </row>
    <row r="126" spans="1:33" ht="15.75" hidden="1" customHeight="1">
      <c r="A126" s="223"/>
      <c r="C126" s="159" t="s">
        <v>101</v>
      </c>
      <c r="D126" s="21"/>
      <c r="E126" s="21"/>
      <c r="F126" s="21"/>
      <c r="G126" s="21"/>
      <c r="H126" s="21"/>
      <c r="I126" s="21"/>
      <c r="J126" s="21"/>
      <c r="K126" s="21"/>
      <c r="L126" s="21"/>
      <c r="P126" s="21"/>
      <c r="Q126" s="21"/>
      <c r="R126" s="21"/>
      <c r="S126" s="21"/>
      <c r="T126" s="21"/>
      <c r="V126" s="21"/>
      <c r="X126" s="21"/>
      <c r="Z126" s="21"/>
      <c r="AB126" s="21"/>
      <c r="AE126" s="21"/>
      <c r="AF126" s="21"/>
      <c r="AG126" s="21"/>
    </row>
    <row r="127" spans="1:33" ht="15.75" customHeight="1">
      <c r="A127" s="223"/>
      <c r="C127" s="21"/>
      <c r="D127" s="21"/>
      <c r="E127" s="21"/>
      <c r="F127" s="21"/>
      <c r="G127" s="21"/>
      <c r="H127" s="21"/>
      <c r="I127" s="21"/>
      <c r="J127" s="21"/>
      <c r="K127" s="21"/>
      <c r="L127" s="21"/>
      <c r="P127" s="21"/>
      <c r="Q127" s="21"/>
      <c r="R127" s="21"/>
      <c r="S127" s="21"/>
      <c r="T127" s="21"/>
      <c r="V127" s="21"/>
      <c r="X127" s="21"/>
      <c r="Z127" s="21"/>
      <c r="AB127" s="21"/>
      <c r="AE127" s="21"/>
      <c r="AF127" s="21"/>
      <c r="AG127" s="21"/>
    </row>
    <row r="128" spans="1:33" ht="15.75" customHeight="1">
      <c r="A128" s="223"/>
      <c r="C128" s="21"/>
      <c r="D128" s="21"/>
      <c r="E128" s="21"/>
      <c r="F128" s="21"/>
      <c r="G128" s="21"/>
      <c r="H128" s="21"/>
      <c r="I128" s="21"/>
      <c r="J128" s="21"/>
      <c r="K128" s="21"/>
      <c r="L128" s="21"/>
      <c r="P128" s="21"/>
      <c r="Q128" s="21"/>
      <c r="R128" s="21"/>
      <c r="S128" s="21"/>
      <c r="T128" s="21"/>
      <c r="V128" s="21"/>
      <c r="X128" s="21"/>
      <c r="Z128" s="21"/>
      <c r="AB128" s="21"/>
      <c r="AE128" s="21"/>
      <c r="AF128" s="21"/>
      <c r="AG128" s="21"/>
    </row>
    <row r="129" spans="1:33" ht="15.75" customHeight="1">
      <c r="A129" s="223"/>
      <c r="F129" s="21"/>
      <c r="L129" s="21"/>
      <c r="P129" s="21"/>
      <c r="Q129" s="21"/>
      <c r="R129" s="21"/>
      <c r="S129" s="21"/>
      <c r="T129" s="21"/>
      <c r="V129" s="21"/>
      <c r="X129" s="21"/>
      <c r="Z129" s="21"/>
      <c r="AB129" s="21"/>
      <c r="AE129" s="21"/>
      <c r="AF129" s="21"/>
      <c r="AG129" s="21"/>
    </row>
    <row r="130" spans="1:33" ht="15.75" customHeight="1">
      <c r="A130" s="223"/>
      <c r="F130" s="21"/>
      <c r="L130" s="21"/>
      <c r="P130" s="21"/>
      <c r="Q130" s="21"/>
      <c r="R130" s="21"/>
      <c r="S130" s="21"/>
      <c r="T130" s="21"/>
      <c r="V130" s="21"/>
      <c r="X130" s="21"/>
      <c r="Z130" s="21"/>
      <c r="AB130" s="21"/>
      <c r="AE130" s="21"/>
      <c r="AF130" s="21"/>
      <c r="AG130" s="21"/>
    </row>
    <row r="131" spans="1:33" ht="15.75" customHeight="1">
      <c r="A131" s="223"/>
      <c r="F131" s="21"/>
      <c r="L131" s="21"/>
      <c r="P131" s="21"/>
      <c r="Q131" s="21"/>
      <c r="R131" s="21"/>
      <c r="S131" s="21"/>
      <c r="T131" s="21"/>
      <c r="V131" s="21"/>
      <c r="X131" s="21"/>
      <c r="Z131" s="21"/>
      <c r="AB131" s="21"/>
      <c r="AE131" s="21"/>
      <c r="AF131" s="21"/>
      <c r="AG131" s="21"/>
    </row>
    <row r="132" spans="1:33" ht="15.75" customHeight="1">
      <c r="A132" s="223"/>
      <c r="F132" s="21"/>
      <c r="L132" s="21"/>
      <c r="P132" s="21"/>
      <c r="Q132" s="21"/>
      <c r="R132" s="21"/>
      <c r="S132" s="21"/>
      <c r="T132" s="21"/>
      <c r="V132" s="21"/>
      <c r="X132" s="21"/>
      <c r="Z132" s="21"/>
      <c r="AB132" s="21"/>
      <c r="AE132" s="21"/>
      <c r="AF132" s="21"/>
      <c r="AG132" s="21"/>
    </row>
    <row r="133" spans="1:33" ht="15.75" customHeight="1">
      <c r="A133" s="223"/>
      <c r="F133" s="21"/>
      <c r="L133" s="21"/>
      <c r="P133" s="21"/>
      <c r="Q133" s="21"/>
      <c r="R133" s="21"/>
      <c r="S133" s="21"/>
      <c r="T133" s="21"/>
      <c r="V133" s="21"/>
      <c r="X133" s="21"/>
      <c r="Z133" s="21"/>
      <c r="AB133" s="21"/>
      <c r="AE133" s="21"/>
      <c r="AF133" s="21"/>
      <c r="AG133" s="21"/>
    </row>
    <row r="134" spans="1:33" ht="15.75" customHeight="1">
      <c r="A134" s="223"/>
      <c r="F134" s="21"/>
      <c r="L134" s="21"/>
      <c r="P134" s="21"/>
      <c r="Q134" s="21"/>
      <c r="R134" s="21"/>
      <c r="S134" s="21"/>
      <c r="T134" s="21"/>
      <c r="V134" s="21"/>
      <c r="X134" s="21"/>
      <c r="Z134" s="21"/>
      <c r="AB134" s="21"/>
      <c r="AE134" s="21"/>
      <c r="AF134" s="21"/>
      <c r="AG134" s="21"/>
    </row>
    <row r="135" spans="1:33" ht="15.75" customHeight="1">
      <c r="A135" s="223"/>
      <c r="F135" s="21"/>
      <c r="L135" s="21"/>
      <c r="P135" s="21"/>
      <c r="Q135" s="21"/>
      <c r="R135" s="21"/>
      <c r="S135" s="21"/>
      <c r="T135" s="21"/>
      <c r="V135" s="21"/>
      <c r="X135" s="21"/>
      <c r="Z135" s="21"/>
      <c r="AB135" s="21"/>
      <c r="AE135" s="21"/>
      <c r="AF135" s="21"/>
      <c r="AG135" s="21"/>
    </row>
    <row r="136" spans="1:33" ht="15.75" customHeight="1">
      <c r="A136" s="223"/>
      <c r="F136" s="21"/>
      <c r="L136" s="21"/>
      <c r="P136" s="21"/>
      <c r="Q136" s="21"/>
      <c r="R136" s="21"/>
      <c r="S136" s="21"/>
      <c r="T136" s="21"/>
      <c r="V136" s="21"/>
      <c r="X136" s="21"/>
      <c r="Z136" s="21"/>
      <c r="AB136" s="21"/>
      <c r="AE136" s="21"/>
      <c r="AF136" s="21"/>
      <c r="AG136" s="21"/>
    </row>
    <row r="137" spans="1:33" ht="15.75" customHeight="1">
      <c r="A137" s="223"/>
      <c r="F137" s="21"/>
      <c r="L137" s="21"/>
      <c r="P137" s="21"/>
      <c r="Q137" s="21"/>
      <c r="R137" s="21"/>
      <c r="S137" s="21"/>
      <c r="T137" s="21"/>
      <c r="V137" s="21"/>
      <c r="X137" s="21"/>
      <c r="Z137" s="21"/>
      <c r="AB137" s="21"/>
      <c r="AE137" s="21"/>
      <c r="AF137" s="21"/>
      <c r="AG137" s="21"/>
    </row>
    <row r="138" spans="1:33" ht="15.75" customHeight="1">
      <c r="A138" s="223"/>
      <c r="F138" s="21"/>
      <c r="L138" s="21"/>
      <c r="P138" s="21"/>
      <c r="Q138" s="21"/>
      <c r="R138" s="21"/>
      <c r="S138" s="21"/>
      <c r="T138" s="21"/>
      <c r="V138" s="21"/>
      <c r="X138" s="21"/>
      <c r="Z138" s="21"/>
      <c r="AB138" s="21"/>
      <c r="AE138" s="21"/>
      <c r="AF138" s="21"/>
      <c r="AG138" s="21"/>
    </row>
    <row r="139" spans="1:33" ht="15.75" customHeight="1">
      <c r="A139" s="223"/>
      <c r="F139" s="21"/>
      <c r="L139" s="21"/>
      <c r="P139" s="21"/>
      <c r="Q139" s="21"/>
      <c r="R139" s="21"/>
      <c r="S139" s="21"/>
      <c r="T139" s="21"/>
      <c r="V139" s="21"/>
      <c r="X139" s="21"/>
      <c r="Z139" s="21"/>
      <c r="AB139" s="21"/>
      <c r="AE139" s="21"/>
      <c r="AF139" s="21"/>
      <c r="AG139" s="21"/>
    </row>
    <row r="140" spans="1:33" ht="15.75" customHeight="1">
      <c r="A140" s="223"/>
      <c r="F140" s="21"/>
      <c r="L140" s="21"/>
      <c r="P140" s="21"/>
      <c r="Q140" s="21"/>
      <c r="R140" s="21"/>
      <c r="S140" s="21"/>
      <c r="T140" s="21"/>
      <c r="V140" s="21"/>
      <c r="X140" s="21"/>
      <c r="Z140" s="21"/>
      <c r="AB140" s="21"/>
      <c r="AE140" s="21"/>
      <c r="AF140" s="21"/>
      <c r="AG140" s="21"/>
    </row>
    <row r="141" spans="1:33" ht="15.75" customHeight="1">
      <c r="A141" s="223"/>
      <c r="F141" s="21"/>
      <c r="L141" s="21"/>
      <c r="P141" s="21"/>
      <c r="Q141" s="21"/>
      <c r="R141" s="21"/>
      <c r="S141" s="21"/>
      <c r="T141" s="21"/>
      <c r="V141" s="21"/>
      <c r="X141" s="21"/>
      <c r="Z141" s="21"/>
      <c r="AB141" s="21"/>
      <c r="AE141" s="21"/>
      <c r="AF141" s="21"/>
      <c r="AG141" s="21"/>
    </row>
    <row r="142" spans="1:33" ht="15.75" customHeight="1">
      <c r="A142" s="223"/>
      <c r="F142" s="21"/>
      <c r="L142" s="21"/>
      <c r="P142" s="21"/>
      <c r="Q142" s="21"/>
      <c r="R142" s="21"/>
      <c r="S142" s="21"/>
      <c r="T142" s="21"/>
      <c r="V142" s="21"/>
      <c r="X142" s="21"/>
      <c r="Z142" s="21"/>
      <c r="AB142" s="21"/>
      <c r="AE142" s="21"/>
      <c r="AF142" s="21"/>
      <c r="AG142" s="21"/>
    </row>
    <row r="143" spans="1:33" ht="15.75" customHeight="1">
      <c r="A143" s="223"/>
      <c r="F143" s="21"/>
      <c r="L143" s="21"/>
      <c r="P143" s="21"/>
      <c r="Q143" s="21"/>
      <c r="R143" s="21"/>
      <c r="S143" s="21"/>
      <c r="T143" s="21"/>
      <c r="V143" s="21"/>
      <c r="X143" s="21"/>
      <c r="Z143" s="21"/>
      <c r="AB143" s="21"/>
      <c r="AE143" s="21"/>
      <c r="AF143" s="21"/>
      <c r="AG143" s="21"/>
    </row>
    <row r="144" spans="1:33" ht="15.75" customHeight="1">
      <c r="A144" s="223"/>
      <c r="F144" s="21"/>
      <c r="L144" s="21"/>
      <c r="P144" s="21"/>
      <c r="Q144" s="21"/>
      <c r="R144" s="21"/>
      <c r="S144" s="21"/>
      <c r="T144" s="21"/>
      <c r="V144" s="21"/>
      <c r="X144" s="21"/>
      <c r="Z144" s="21"/>
      <c r="AB144" s="21"/>
      <c r="AE144" s="21"/>
      <c r="AF144" s="21"/>
      <c r="AG144" s="21"/>
    </row>
    <row r="145" spans="1:33" ht="15.75" customHeight="1">
      <c r="A145" s="223"/>
      <c r="F145" s="21"/>
      <c r="L145" s="21"/>
      <c r="P145" s="21"/>
      <c r="Q145" s="21"/>
      <c r="R145" s="21"/>
      <c r="S145" s="21"/>
      <c r="T145" s="21"/>
      <c r="V145" s="21"/>
      <c r="X145" s="21"/>
      <c r="Z145" s="21"/>
      <c r="AB145" s="21"/>
      <c r="AE145" s="21"/>
      <c r="AF145" s="21"/>
      <c r="AG145" s="21"/>
    </row>
    <row r="146" spans="1:33" ht="15.75" customHeight="1">
      <c r="A146" s="223"/>
      <c r="F146" s="21"/>
      <c r="L146" s="21"/>
      <c r="P146" s="21"/>
      <c r="Q146" s="21"/>
      <c r="R146" s="21"/>
      <c r="S146" s="21"/>
      <c r="T146" s="21"/>
      <c r="V146" s="21"/>
      <c r="X146" s="21"/>
      <c r="Z146" s="21"/>
      <c r="AB146" s="21"/>
      <c r="AE146" s="21"/>
      <c r="AF146" s="21"/>
      <c r="AG146" s="21"/>
    </row>
    <row r="147" spans="1:33" ht="15.75" customHeight="1">
      <c r="A147" s="223"/>
      <c r="F147" s="21"/>
      <c r="L147" s="21"/>
      <c r="P147" s="21"/>
      <c r="Q147" s="21"/>
      <c r="R147" s="21"/>
      <c r="S147" s="21"/>
      <c r="T147" s="21"/>
      <c r="V147" s="21"/>
      <c r="X147" s="21"/>
      <c r="Z147" s="21"/>
      <c r="AB147" s="21"/>
      <c r="AE147" s="21"/>
      <c r="AF147" s="21"/>
      <c r="AG147" s="21"/>
    </row>
    <row r="148" spans="1:33" ht="15.75" customHeight="1">
      <c r="A148" s="223"/>
      <c r="F148" s="21"/>
      <c r="L148" s="21"/>
      <c r="P148" s="21"/>
      <c r="Q148" s="21"/>
      <c r="R148" s="21"/>
      <c r="S148" s="21"/>
      <c r="T148" s="21"/>
      <c r="V148" s="21"/>
      <c r="X148" s="21"/>
      <c r="Z148" s="21"/>
      <c r="AB148" s="21"/>
      <c r="AE148" s="21"/>
      <c r="AF148" s="21"/>
      <c r="AG148" s="21"/>
    </row>
    <row r="149" spans="1:33" ht="15.75" customHeight="1">
      <c r="A149" s="223"/>
      <c r="F149" s="21"/>
      <c r="L149" s="21"/>
      <c r="P149" s="21"/>
      <c r="Q149" s="21"/>
      <c r="R149" s="21"/>
      <c r="S149" s="21"/>
      <c r="T149" s="21"/>
      <c r="V149" s="21"/>
      <c r="X149" s="21"/>
      <c r="Z149" s="21"/>
      <c r="AB149" s="21"/>
      <c r="AE149" s="21"/>
      <c r="AF149" s="21"/>
      <c r="AG149" s="21"/>
    </row>
    <row r="150" spans="1:33" ht="15.75" customHeight="1">
      <c r="A150" s="223"/>
      <c r="F150" s="21"/>
      <c r="L150" s="21"/>
      <c r="P150" s="21"/>
      <c r="Q150" s="21"/>
      <c r="R150" s="21"/>
      <c r="S150" s="21"/>
      <c r="T150" s="21"/>
      <c r="V150" s="21"/>
      <c r="X150" s="21"/>
      <c r="Z150" s="21"/>
      <c r="AB150" s="21"/>
      <c r="AE150" s="21"/>
      <c r="AF150" s="21"/>
      <c r="AG150" s="21"/>
    </row>
    <row r="151" spans="1:33" ht="15.75" customHeight="1">
      <c r="A151" s="223"/>
      <c r="F151" s="21"/>
      <c r="L151" s="21"/>
      <c r="P151" s="21"/>
      <c r="Q151" s="21"/>
      <c r="R151" s="21"/>
      <c r="S151" s="21"/>
      <c r="T151" s="21"/>
      <c r="V151" s="21"/>
      <c r="X151" s="21"/>
      <c r="Z151" s="21"/>
      <c r="AB151" s="21"/>
      <c r="AE151" s="21"/>
      <c r="AF151" s="21"/>
      <c r="AG151" s="21"/>
    </row>
    <row r="152" spans="1:33" ht="15.75" customHeight="1">
      <c r="A152" s="223"/>
      <c r="F152" s="21"/>
      <c r="L152" s="21"/>
      <c r="P152" s="21"/>
      <c r="Q152" s="21"/>
      <c r="R152" s="21"/>
      <c r="S152" s="21"/>
      <c r="T152" s="21"/>
      <c r="V152" s="21"/>
      <c r="X152" s="21"/>
      <c r="Z152" s="21"/>
      <c r="AB152" s="21"/>
      <c r="AE152" s="21"/>
      <c r="AF152" s="21"/>
      <c r="AG152" s="21"/>
    </row>
    <row r="153" spans="1:33" ht="15.75" customHeight="1">
      <c r="A153" s="223"/>
      <c r="F153" s="21"/>
      <c r="L153" s="21"/>
      <c r="P153" s="21"/>
      <c r="Q153" s="21"/>
      <c r="R153" s="21"/>
      <c r="S153" s="21"/>
      <c r="T153" s="21"/>
      <c r="V153" s="21"/>
      <c r="X153" s="21"/>
      <c r="Z153" s="21"/>
      <c r="AB153" s="21"/>
      <c r="AE153" s="21"/>
      <c r="AF153" s="21"/>
      <c r="AG153" s="21"/>
    </row>
    <row r="154" spans="1:33" ht="15.75" customHeight="1">
      <c r="A154" s="223"/>
      <c r="F154" s="21"/>
      <c r="L154" s="21"/>
      <c r="P154" s="21"/>
      <c r="Q154" s="21"/>
      <c r="R154" s="21"/>
      <c r="S154" s="21"/>
      <c r="T154" s="21"/>
      <c r="V154" s="21"/>
      <c r="X154" s="21"/>
      <c r="Z154" s="21"/>
      <c r="AB154" s="21"/>
      <c r="AE154" s="21"/>
      <c r="AF154" s="21"/>
      <c r="AG154" s="21"/>
    </row>
    <row r="155" spans="1:33" ht="15.75" customHeight="1">
      <c r="A155" s="223"/>
      <c r="F155" s="21"/>
      <c r="L155" s="21"/>
      <c r="P155" s="21"/>
      <c r="Q155" s="21"/>
      <c r="R155" s="21"/>
      <c r="S155" s="21"/>
      <c r="T155" s="21"/>
      <c r="V155" s="21"/>
      <c r="X155" s="21"/>
      <c r="Z155" s="21"/>
      <c r="AB155" s="21"/>
      <c r="AE155" s="21"/>
      <c r="AF155" s="21"/>
      <c r="AG155" s="21"/>
    </row>
    <row r="156" spans="1:33" ht="15.75" customHeight="1">
      <c r="A156" s="223"/>
      <c r="F156" s="21"/>
      <c r="L156" s="21"/>
      <c r="P156" s="21"/>
      <c r="Q156" s="21"/>
      <c r="R156" s="21"/>
      <c r="S156" s="21"/>
      <c r="T156" s="21"/>
      <c r="V156" s="21"/>
      <c r="X156" s="21"/>
      <c r="Z156" s="21"/>
      <c r="AB156" s="21"/>
      <c r="AE156" s="21"/>
      <c r="AF156" s="21"/>
      <c r="AG156" s="21"/>
    </row>
    <row r="157" spans="1:33" ht="15.75" customHeight="1">
      <c r="A157" s="223"/>
      <c r="F157" s="21"/>
      <c r="L157" s="21"/>
      <c r="P157" s="21"/>
      <c r="Q157" s="21"/>
      <c r="R157" s="21"/>
      <c r="S157" s="21"/>
      <c r="T157" s="21"/>
      <c r="V157" s="21"/>
      <c r="X157" s="21"/>
      <c r="Z157" s="21"/>
      <c r="AB157" s="21"/>
      <c r="AE157" s="21"/>
      <c r="AF157" s="21"/>
      <c r="AG157" s="21"/>
    </row>
    <row r="158" spans="1:33" ht="15.75" customHeight="1">
      <c r="A158" s="223"/>
      <c r="F158" s="21"/>
      <c r="L158" s="21"/>
      <c r="P158" s="21"/>
      <c r="Q158" s="21"/>
      <c r="R158" s="21"/>
      <c r="S158" s="21"/>
      <c r="T158" s="21"/>
      <c r="V158" s="21"/>
      <c r="X158" s="21"/>
      <c r="Z158" s="21"/>
      <c r="AB158" s="21"/>
      <c r="AE158" s="21"/>
      <c r="AF158" s="21"/>
      <c r="AG158" s="21"/>
    </row>
    <row r="159" spans="1:33" ht="15.75" customHeight="1">
      <c r="A159" s="223"/>
      <c r="F159" s="21"/>
      <c r="L159" s="21"/>
      <c r="P159" s="21"/>
      <c r="Q159" s="21"/>
      <c r="R159" s="21"/>
      <c r="S159" s="21"/>
      <c r="T159" s="21"/>
      <c r="V159" s="21"/>
      <c r="X159" s="21"/>
      <c r="Z159" s="21"/>
      <c r="AB159" s="21"/>
      <c r="AE159" s="21"/>
      <c r="AF159" s="21"/>
      <c r="AG159" s="21"/>
    </row>
    <row r="160" spans="1:33" ht="15.75" customHeight="1">
      <c r="A160" s="223"/>
      <c r="F160" s="21"/>
      <c r="L160" s="21"/>
      <c r="P160" s="21"/>
      <c r="Q160" s="21"/>
      <c r="R160" s="21"/>
      <c r="S160" s="21"/>
      <c r="T160" s="21"/>
      <c r="V160" s="21"/>
      <c r="X160" s="21"/>
      <c r="Z160" s="21"/>
      <c r="AB160" s="21"/>
      <c r="AE160" s="21"/>
      <c r="AF160" s="21"/>
      <c r="AG160" s="21"/>
    </row>
    <row r="161" spans="1:33" ht="15.75" customHeight="1">
      <c r="A161" s="223"/>
      <c r="F161" s="21"/>
      <c r="L161" s="21"/>
      <c r="P161" s="21"/>
      <c r="Q161" s="21"/>
      <c r="R161" s="21"/>
      <c r="S161" s="21"/>
      <c r="T161" s="21"/>
      <c r="V161" s="21"/>
      <c r="X161" s="21"/>
      <c r="Z161" s="21"/>
      <c r="AB161" s="21"/>
      <c r="AE161" s="21"/>
      <c r="AF161" s="21"/>
      <c r="AG161" s="21"/>
    </row>
    <row r="162" spans="1:33" ht="15.75" customHeight="1">
      <c r="A162" s="223"/>
      <c r="F162" s="21"/>
      <c r="L162" s="21"/>
      <c r="P162" s="21"/>
      <c r="Q162" s="21"/>
      <c r="R162" s="21"/>
      <c r="S162" s="21"/>
      <c r="T162" s="21"/>
      <c r="V162" s="21"/>
      <c r="X162" s="21"/>
      <c r="Z162" s="21"/>
      <c r="AB162" s="21"/>
      <c r="AE162" s="21"/>
      <c r="AF162" s="21"/>
      <c r="AG162" s="21"/>
    </row>
    <row r="163" spans="1:33" ht="15.75" customHeight="1">
      <c r="A163" s="223"/>
      <c r="F163" s="21"/>
      <c r="L163" s="21"/>
      <c r="P163" s="21"/>
      <c r="Q163" s="21"/>
      <c r="R163" s="21"/>
      <c r="S163" s="21"/>
      <c r="T163" s="21"/>
      <c r="V163" s="21"/>
      <c r="X163" s="21"/>
      <c r="Z163" s="21"/>
      <c r="AB163" s="21"/>
      <c r="AE163" s="21"/>
      <c r="AF163" s="21"/>
      <c r="AG163" s="21"/>
    </row>
    <row r="164" spans="1:33" ht="15.75" customHeight="1">
      <c r="A164" s="223"/>
      <c r="F164" s="21"/>
      <c r="L164" s="21"/>
      <c r="P164" s="21"/>
      <c r="Q164" s="21"/>
      <c r="R164" s="21"/>
      <c r="S164" s="21"/>
      <c r="T164" s="21"/>
      <c r="V164" s="21"/>
      <c r="X164" s="21"/>
      <c r="Z164" s="21"/>
      <c r="AB164" s="21"/>
      <c r="AE164" s="21"/>
      <c r="AF164" s="21"/>
      <c r="AG164" s="21"/>
    </row>
    <row r="165" spans="1:33" ht="15.75" customHeight="1">
      <c r="A165" s="223"/>
      <c r="F165" s="21"/>
      <c r="L165" s="21"/>
      <c r="P165" s="21"/>
      <c r="Q165" s="21"/>
      <c r="R165" s="21"/>
      <c r="S165" s="21"/>
      <c r="T165" s="21"/>
      <c r="V165" s="21"/>
      <c r="X165" s="21"/>
      <c r="Z165" s="21"/>
      <c r="AB165" s="21"/>
      <c r="AE165" s="21"/>
      <c r="AF165" s="21"/>
      <c r="AG165" s="21"/>
    </row>
    <row r="166" spans="1:33" ht="15.75" customHeight="1">
      <c r="A166" s="223"/>
      <c r="F166" s="21"/>
      <c r="L166" s="21"/>
      <c r="P166" s="21"/>
      <c r="Q166" s="21"/>
      <c r="R166" s="21"/>
      <c r="S166" s="21"/>
      <c r="T166" s="21"/>
      <c r="V166" s="21"/>
      <c r="X166" s="21"/>
      <c r="Z166" s="21"/>
      <c r="AB166" s="21"/>
      <c r="AE166" s="21"/>
      <c r="AF166" s="21"/>
      <c r="AG166" s="21"/>
    </row>
    <row r="167" spans="1:33" ht="15.75" customHeight="1">
      <c r="A167" s="223"/>
      <c r="F167" s="21"/>
      <c r="L167" s="21"/>
      <c r="P167" s="21"/>
      <c r="Q167" s="21"/>
      <c r="R167" s="21"/>
      <c r="S167" s="21"/>
      <c r="T167" s="21"/>
      <c r="V167" s="21"/>
      <c r="X167" s="21"/>
      <c r="Z167" s="21"/>
      <c r="AB167" s="21"/>
      <c r="AE167" s="21"/>
      <c r="AF167" s="21"/>
      <c r="AG167" s="21"/>
    </row>
    <row r="168" spans="1:33" ht="15.75" customHeight="1">
      <c r="A168" s="223"/>
      <c r="F168" s="21"/>
      <c r="L168" s="21"/>
      <c r="P168" s="21"/>
      <c r="Q168" s="21"/>
      <c r="R168" s="21"/>
      <c r="S168" s="21"/>
      <c r="T168" s="21"/>
      <c r="V168" s="21"/>
      <c r="X168" s="21"/>
      <c r="Z168" s="21"/>
      <c r="AB168" s="21"/>
      <c r="AE168" s="21"/>
      <c r="AF168" s="21"/>
      <c r="AG168" s="21"/>
    </row>
    <row r="169" spans="1:33" ht="15.75" customHeight="1">
      <c r="A169" s="223"/>
      <c r="F169" s="21"/>
      <c r="L169" s="21"/>
      <c r="P169" s="21"/>
      <c r="Q169" s="21"/>
      <c r="R169" s="21"/>
      <c r="S169" s="21"/>
      <c r="T169" s="21"/>
      <c r="V169" s="21"/>
      <c r="X169" s="21"/>
      <c r="Z169" s="21"/>
      <c r="AB169" s="21"/>
      <c r="AE169" s="21"/>
      <c r="AF169" s="21"/>
      <c r="AG169" s="21"/>
    </row>
    <row r="170" spans="1:33" ht="15.75" customHeight="1">
      <c r="A170" s="223"/>
      <c r="F170" s="21"/>
      <c r="L170" s="21"/>
      <c r="P170" s="21"/>
      <c r="Q170" s="21"/>
      <c r="R170" s="21"/>
      <c r="S170" s="21"/>
      <c r="T170" s="21"/>
      <c r="V170" s="21"/>
      <c r="X170" s="21"/>
      <c r="Z170" s="21"/>
      <c r="AB170" s="21"/>
      <c r="AE170" s="21"/>
      <c r="AF170" s="21"/>
      <c r="AG170" s="21"/>
    </row>
    <row r="171" spans="1:33" ht="15.75" customHeight="1">
      <c r="A171" s="223"/>
      <c r="F171" s="21"/>
      <c r="L171" s="21"/>
      <c r="P171" s="21"/>
      <c r="Q171" s="21"/>
      <c r="R171" s="21"/>
      <c r="S171" s="21"/>
      <c r="T171" s="21"/>
      <c r="V171" s="21"/>
      <c r="X171" s="21"/>
      <c r="Z171" s="21"/>
      <c r="AB171" s="21"/>
      <c r="AE171" s="21"/>
      <c r="AF171" s="21"/>
      <c r="AG171" s="21"/>
    </row>
    <row r="172" spans="1:33" ht="15.75" customHeight="1">
      <c r="A172" s="223"/>
      <c r="F172" s="21"/>
      <c r="L172" s="21"/>
      <c r="P172" s="21"/>
      <c r="Q172" s="21"/>
      <c r="R172" s="21"/>
      <c r="S172" s="21"/>
      <c r="T172" s="21"/>
      <c r="V172" s="21"/>
      <c r="X172" s="21"/>
      <c r="Z172" s="21"/>
      <c r="AB172" s="21"/>
      <c r="AE172" s="21"/>
      <c r="AF172" s="21"/>
      <c r="AG172" s="21"/>
    </row>
    <row r="173" spans="1:33" ht="15.75" customHeight="1">
      <c r="A173" s="223"/>
      <c r="F173" s="21"/>
      <c r="L173" s="21"/>
      <c r="P173" s="21"/>
      <c r="Q173" s="21"/>
      <c r="R173" s="21"/>
      <c r="S173" s="21"/>
      <c r="T173" s="21"/>
      <c r="V173" s="21"/>
      <c r="X173" s="21"/>
      <c r="Z173" s="21"/>
      <c r="AB173" s="21"/>
      <c r="AE173" s="21"/>
      <c r="AF173" s="21"/>
      <c r="AG173" s="21"/>
    </row>
    <row r="174" spans="1:33" ht="15.75" customHeight="1">
      <c r="A174" s="223"/>
      <c r="F174" s="21"/>
      <c r="L174" s="21"/>
      <c r="P174" s="21"/>
      <c r="Q174" s="21"/>
      <c r="R174" s="21"/>
      <c r="S174" s="21"/>
      <c r="T174" s="21"/>
      <c r="V174" s="21"/>
      <c r="X174" s="21"/>
      <c r="Z174" s="21"/>
      <c r="AB174" s="21"/>
      <c r="AE174" s="21"/>
      <c r="AF174" s="21"/>
      <c r="AG174" s="21"/>
    </row>
    <row r="175" spans="1:33" ht="15.75" customHeight="1">
      <c r="A175" s="223"/>
      <c r="F175" s="21"/>
      <c r="L175" s="21"/>
      <c r="P175" s="21"/>
      <c r="Q175" s="21"/>
      <c r="R175" s="21"/>
      <c r="S175" s="21"/>
      <c r="T175" s="21"/>
      <c r="V175" s="21"/>
      <c r="X175" s="21"/>
      <c r="Z175" s="21"/>
      <c r="AB175" s="21"/>
      <c r="AE175" s="21"/>
      <c r="AF175" s="21"/>
      <c r="AG175" s="21"/>
    </row>
    <row r="176" spans="1:33" ht="15.75" customHeight="1">
      <c r="A176" s="223"/>
      <c r="F176" s="21"/>
      <c r="L176" s="21"/>
      <c r="P176" s="21"/>
      <c r="Q176" s="21"/>
      <c r="R176" s="21"/>
      <c r="S176" s="21"/>
      <c r="T176" s="21"/>
      <c r="V176" s="21"/>
      <c r="X176" s="21"/>
      <c r="Z176" s="21"/>
      <c r="AB176" s="21"/>
      <c r="AE176" s="21"/>
      <c r="AF176" s="21"/>
      <c r="AG176" s="21"/>
    </row>
    <row r="177" spans="1:33" ht="15.75" customHeight="1">
      <c r="A177" s="223"/>
      <c r="F177" s="21"/>
      <c r="L177" s="21"/>
      <c r="P177" s="21"/>
      <c r="Q177" s="21"/>
      <c r="R177" s="21"/>
      <c r="S177" s="21"/>
      <c r="T177" s="21"/>
      <c r="V177" s="21"/>
      <c r="X177" s="21"/>
      <c r="Z177" s="21"/>
      <c r="AB177" s="21"/>
      <c r="AE177" s="21"/>
      <c r="AF177" s="21"/>
      <c r="AG177" s="21"/>
    </row>
    <row r="178" spans="1:33" ht="15.75" customHeight="1">
      <c r="A178" s="223"/>
      <c r="F178" s="21"/>
      <c r="L178" s="21"/>
      <c r="P178" s="21"/>
      <c r="Q178" s="21"/>
      <c r="R178" s="21"/>
      <c r="S178" s="21"/>
      <c r="T178" s="21"/>
      <c r="V178" s="21"/>
      <c r="X178" s="21"/>
      <c r="Z178" s="21"/>
      <c r="AB178" s="21"/>
      <c r="AE178" s="21"/>
      <c r="AF178" s="21"/>
      <c r="AG178" s="21"/>
    </row>
    <row r="179" spans="1:33" ht="15.75" customHeight="1">
      <c r="A179" s="223"/>
      <c r="F179" s="21"/>
      <c r="L179" s="21"/>
      <c r="P179" s="21"/>
      <c r="Q179" s="21"/>
      <c r="R179" s="21"/>
      <c r="S179" s="21"/>
      <c r="T179" s="21"/>
      <c r="V179" s="21"/>
      <c r="X179" s="21"/>
      <c r="Z179" s="21"/>
      <c r="AB179" s="21"/>
      <c r="AE179" s="21"/>
      <c r="AF179" s="21"/>
      <c r="AG179" s="21"/>
    </row>
    <row r="180" spans="1:33" ht="15.75" customHeight="1">
      <c r="A180" s="223"/>
      <c r="F180" s="21"/>
      <c r="L180" s="21"/>
      <c r="P180" s="21"/>
      <c r="Q180" s="21"/>
      <c r="R180" s="21"/>
      <c r="S180" s="21"/>
      <c r="T180" s="21"/>
      <c r="V180" s="21"/>
      <c r="X180" s="21"/>
      <c r="Z180" s="21"/>
      <c r="AB180" s="21"/>
      <c r="AE180" s="21"/>
      <c r="AF180" s="21"/>
      <c r="AG180" s="21"/>
    </row>
    <row r="181" spans="1:33" ht="15.75" customHeight="1">
      <c r="A181" s="223"/>
      <c r="F181" s="21"/>
      <c r="L181" s="21"/>
      <c r="P181" s="21"/>
      <c r="Q181" s="21"/>
      <c r="R181" s="21"/>
      <c r="S181" s="21"/>
      <c r="T181" s="21"/>
      <c r="V181" s="21"/>
      <c r="X181" s="21"/>
      <c r="Z181" s="21"/>
      <c r="AB181" s="21"/>
      <c r="AE181" s="21"/>
      <c r="AF181" s="21"/>
      <c r="AG181" s="21"/>
    </row>
    <row r="182" spans="1:33" ht="15.75" customHeight="1">
      <c r="A182" s="223"/>
      <c r="F182" s="21"/>
      <c r="L182" s="21"/>
      <c r="P182" s="21"/>
      <c r="Q182" s="21"/>
      <c r="R182" s="21"/>
      <c r="S182" s="21"/>
      <c r="T182" s="21"/>
      <c r="V182" s="21"/>
      <c r="X182" s="21"/>
      <c r="Z182" s="21"/>
      <c r="AB182" s="21"/>
      <c r="AE182" s="21"/>
      <c r="AF182" s="21"/>
      <c r="AG182" s="21"/>
    </row>
    <row r="183" spans="1:33" ht="15.75" customHeight="1">
      <c r="A183" s="223"/>
      <c r="F183" s="21"/>
      <c r="L183" s="21"/>
      <c r="P183" s="21"/>
      <c r="Q183" s="21"/>
      <c r="R183" s="21"/>
      <c r="S183" s="21"/>
      <c r="T183" s="21"/>
      <c r="V183" s="21"/>
      <c r="X183" s="21"/>
      <c r="Z183" s="21"/>
      <c r="AB183" s="21"/>
      <c r="AE183" s="21"/>
      <c r="AF183" s="21"/>
      <c r="AG183" s="21"/>
    </row>
    <row r="184" spans="1:33" ht="15.75" customHeight="1">
      <c r="A184" s="223"/>
      <c r="F184" s="21"/>
      <c r="L184" s="21"/>
      <c r="P184" s="21"/>
      <c r="Q184" s="21"/>
      <c r="R184" s="21"/>
      <c r="S184" s="21"/>
      <c r="T184" s="21"/>
      <c r="V184" s="21"/>
      <c r="X184" s="21"/>
      <c r="Z184" s="21"/>
      <c r="AB184" s="21"/>
      <c r="AE184" s="21"/>
      <c r="AF184" s="21"/>
      <c r="AG184" s="21"/>
    </row>
    <row r="185" spans="1:33" ht="15.75" customHeight="1">
      <c r="A185" s="223"/>
      <c r="F185" s="21"/>
      <c r="L185" s="21"/>
      <c r="P185" s="21"/>
      <c r="Q185" s="21"/>
      <c r="R185" s="21"/>
      <c r="S185" s="21"/>
      <c r="T185" s="21"/>
      <c r="V185" s="21"/>
      <c r="X185" s="21"/>
      <c r="Z185" s="21"/>
      <c r="AB185" s="21"/>
      <c r="AE185" s="21"/>
      <c r="AF185" s="21"/>
      <c r="AG185" s="21"/>
    </row>
    <row r="186" spans="1:33" ht="15.75" customHeight="1">
      <c r="A186" s="223"/>
      <c r="F186" s="21"/>
      <c r="L186" s="21"/>
      <c r="P186" s="21"/>
      <c r="Q186" s="21"/>
      <c r="R186" s="21"/>
      <c r="S186" s="21"/>
      <c r="T186" s="21"/>
      <c r="V186" s="21"/>
      <c r="X186" s="21"/>
      <c r="Z186" s="21"/>
      <c r="AB186" s="21"/>
      <c r="AE186" s="21"/>
      <c r="AF186" s="21"/>
      <c r="AG186" s="21"/>
    </row>
    <row r="187" spans="1:33" ht="15.75" customHeight="1">
      <c r="A187" s="223"/>
      <c r="F187" s="21"/>
      <c r="L187" s="21"/>
      <c r="P187" s="21"/>
      <c r="Q187" s="21"/>
      <c r="R187" s="21"/>
      <c r="S187" s="21"/>
      <c r="T187" s="21"/>
      <c r="V187" s="21"/>
      <c r="X187" s="21"/>
      <c r="Z187" s="21"/>
      <c r="AB187" s="21"/>
      <c r="AE187" s="21"/>
      <c r="AF187" s="21"/>
      <c r="AG187" s="21"/>
    </row>
    <row r="188" spans="1:33" ht="15.75" customHeight="1">
      <c r="A188" s="223"/>
      <c r="F188" s="21"/>
      <c r="L188" s="21"/>
      <c r="P188" s="21"/>
      <c r="Q188" s="21"/>
      <c r="R188" s="21"/>
      <c r="S188" s="21"/>
      <c r="T188" s="21"/>
      <c r="V188" s="21"/>
      <c r="X188" s="21"/>
      <c r="Z188" s="21"/>
      <c r="AB188" s="21"/>
      <c r="AE188" s="21"/>
      <c r="AF188" s="21"/>
      <c r="AG188" s="21"/>
    </row>
    <row r="189" spans="1:33" ht="15.75" customHeight="1">
      <c r="A189" s="223"/>
      <c r="F189" s="21"/>
      <c r="L189" s="21"/>
      <c r="P189" s="21"/>
      <c r="Q189" s="21"/>
      <c r="R189" s="21"/>
      <c r="S189" s="21"/>
      <c r="T189" s="21"/>
      <c r="V189" s="21"/>
      <c r="X189" s="21"/>
      <c r="Z189" s="21"/>
      <c r="AB189" s="21"/>
      <c r="AE189" s="21"/>
      <c r="AF189" s="21"/>
      <c r="AG189" s="21"/>
    </row>
    <row r="190" spans="1:33" ht="15.75" customHeight="1">
      <c r="A190" s="223"/>
      <c r="F190" s="21"/>
      <c r="L190" s="21"/>
      <c r="P190" s="21"/>
      <c r="Q190" s="21"/>
      <c r="R190" s="21"/>
      <c r="S190" s="21"/>
      <c r="T190" s="21"/>
      <c r="V190" s="21"/>
      <c r="X190" s="21"/>
      <c r="Z190" s="21"/>
      <c r="AB190" s="21"/>
      <c r="AE190" s="21"/>
      <c r="AF190" s="21"/>
      <c r="AG190" s="21"/>
    </row>
    <row r="191" spans="1:33" ht="15.75" customHeight="1">
      <c r="A191" s="223"/>
      <c r="F191" s="21"/>
      <c r="L191" s="21"/>
      <c r="P191" s="21"/>
      <c r="Q191" s="21"/>
      <c r="R191" s="21"/>
      <c r="S191" s="21"/>
      <c r="T191" s="21"/>
      <c r="V191" s="21"/>
      <c r="X191" s="21"/>
      <c r="Z191" s="21"/>
      <c r="AB191" s="21"/>
      <c r="AE191" s="21"/>
      <c r="AF191" s="21"/>
      <c r="AG191" s="21"/>
    </row>
    <row r="192" spans="1:33" ht="15.75" customHeight="1">
      <c r="A192" s="223"/>
      <c r="F192" s="21"/>
      <c r="L192" s="21"/>
      <c r="P192" s="21"/>
      <c r="Q192" s="21"/>
      <c r="R192" s="21"/>
      <c r="S192" s="21"/>
      <c r="T192" s="21"/>
      <c r="V192" s="21"/>
      <c r="X192" s="21"/>
      <c r="Z192" s="21"/>
      <c r="AB192" s="21"/>
      <c r="AE192" s="21"/>
      <c r="AF192" s="21"/>
      <c r="AG192" s="21"/>
    </row>
    <row r="193" spans="1:33" ht="15.75" customHeight="1">
      <c r="A193" s="223"/>
      <c r="F193" s="21"/>
      <c r="L193" s="21"/>
      <c r="P193" s="21"/>
      <c r="Q193" s="21"/>
      <c r="R193" s="21"/>
      <c r="S193" s="21"/>
      <c r="T193" s="21"/>
      <c r="V193" s="21"/>
      <c r="X193" s="21"/>
      <c r="Z193" s="21"/>
      <c r="AB193" s="21"/>
      <c r="AE193" s="21"/>
      <c r="AF193" s="21"/>
      <c r="AG193" s="21"/>
    </row>
    <row r="194" spans="1:33" ht="15.75" customHeight="1">
      <c r="A194" s="223"/>
      <c r="F194" s="21"/>
      <c r="L194" s="21"/>
      <c r="P194" s="21"/>
      <c r="Q194" s="21"/>
      <c r="R194" s="21"/>
      <c r="S194" s="21"/>
      <c r="T194" s="21"/>
      <c r="V194" s="21"/>
      <c r="X194" s="21"/>
      <c r="Z194" s="21"/>
      <c r="AB194" s="21"/>
      <c r="AE194" s="21"/>
      <c r="AF194" s="21"/>
      <c r="AG194" s="21"/>
    </row>
    <row r="195" spans="1:33" ht="15.75" customHeight="1">
      <c r="A195" s="223"/>
      <c r="F195" s="21"/>
      <c r="L195" s="21"/>
      <c r="P195" s="21"/>
      <c r="Q195" s="21"/>
      <c r="R195" s="21"/>
      <c r="S195" s="21"/>
      <c r="T195" s="21"/>
      <c r="V195" s="21"/>
      <c r="X195" s="21"/>
      <c r="Z195" s="21"/>
      <c r="AB195" s="21"/>
      <c r="AE195" s="21"/>
      <c r="AF195" s="21"/>
      <c r="AG195" s="21"/>
    </row>
    <row r="196" spans="1:33" ht="15.75" customHeight="1">
      <c r="A196" s="223"/>
      <c r="F196" s="21"/>
      <c r="L196" s="21"/>
      <c r="P196" s="21"/>
      <c r="Q196" s="21"/>
      <c r="R196" s="21"/>
      <c r="S196" s="21"/>
      <c r="T196" s="21"/>
      <c r="V196" s="21"/>
      <c r="X196" s="21"/>
      <c r="Z196" s="21"/>
      <c r="AB196" s="21"/>
      <c r="AE196" s="21"/>
      <c r="AF196" s="21"/>
      <c r="AG196" s="21"/>
    </row>
    <row r="197" spans="1:33" ht="15.75" customHeight="1">
      <c r="A197" s="223"/>
      <c r="F197" s="21"/>
      <c r="L197" s="21"/>
      <c r="P197" s="21"/>
      <c r="Q197" s="21"/>
      <c r="R197" s="21"/>
      <c r="S197" s="21"/>
      <c r="T197" s="21"/>
      <c r="V197" s="21"/>
      <c r="X197" s="21"/>
      <c r="Z197" s="21"/>
      <c r="AB197" s="21"/>
      <c r="AE197" s="21"/>
      <c r="AF197" s="21"/>
      <c r="AG197" s="21"/>
    </row>
    <row r="198" spans="1:33" ht="15.75" customHeight="1">
      <c r="A198" s="223"/>
      <c r="F198" s="21"/>
      <c r="L198" s="21"/>
      <c r="P198" s="21"/>
      <c r="Q198" s="21"/>
      <c r="R198" s="21"/>
      <c r="S198" s="21"/>
      <c r="T198" s="21"/>
      <c r="V198" s="21"/>
      <c r="X198" s="21"/>
      <c r="Z198" s="21"/>
      <c r="AB198" s="21"/>
      <c r="AE198" s="21"/>
      <c r="AF198" s="21"/>
      <c r="AG198" s="21"/>
    </row>
    <row r="199" spans="1:33" ht="15.75" customHeight="1">
      <c r="A199" s="223"/>
      <c r="F199" s="21"/>
      <c r="L199" s="21"/>
      <c r="P199" s="21"/>
      <c r="Q199" s="21"/>
      <c r="R199" s="21"/>
      <c r="S199" s="21"/>
      <c r="T199" s="21"/>
      <c r="V199" s="21"/>
      <c r="X199" s="21"/>
      <c r="Z199" s="21"/>
      <c r="AB199" s="21"/>
      <c r="AE199" s="21"/>
      <c r="AF199" s="21"/>
      <c r="AG199" s="21"/>
    </row>
    <row r="200" spans="1:33" ht="15.75" customHeight="1">
      <c r="A200" s="223"/>
      <c r="F200" s="21"/>
      <c r="L200" s="21"/>
      <c r="P200" s="21"/>
      <c r="Q200" s="21"/>
      <c r="R200" s="21"/>
      <c r="S200" s="21"/>
      <c r="T200" s="21"/>
      <c r="V200" s="21"/>
      <c r="X200" s="21"/>
      <c r="Z200" s="21"/>
      <c r="AB200" s="21"/>
      <c r="AE200" s="21"/>
      <c r="AF200" s="21"/>
      <c r="AG200" s="21"/>
    </row>
    <row r="201" spans="1:33" ht="15.75" customHeight="1">
      <c r="A201" s="223"/>
      <c r="F201" s="21"/>
      <c r="L201" s="21"/>
      <c r="P201" s="21"/>
      <c r="Q201" s="21"/>
      <c r="R201" s="21"/>
      <c r="S201" s="21"/>
      <c r="T201" s="21"/>
      <c r="V201" s="21"/>
      <c r="X201" s="21"/>
      <c r="Z201" s="21"/>
      <c r="AB201" s="21"/>
      <c r="AE201" s="21"/>
      <c r="AF201" s="21"/>
      <c r="AG201" s="21"/>
    </row>
    <row r="202" spans="1:33" ht="15.75" customHeight="1">
      <c r="A202" s="223"/>
      <c r="F202" s="21"/>
      <c r="L202" s="21"/>
      <c r="P202" s="21"/>
      <c r="Q202" s="21"/>
      <c r="R202" s="21"/>
      <c r="S202" s="21"/>
      <c r="T202" s="21"/>
      <c r="V202" s="21"/>
      <c r="X202" s="21"/>
      <c r="Z202" s="21"/>
      <c r="AB202" s="21"/>
      <c r="AE202" s="21"/>
      <c r="AF202" s="21"/>
      <c r="AG202" s="21"/>
    </row>
    <row r="203" spans="1:33" ht="15.75" customHeight="1">
      <c r="A203" s="223"/>
      <c r="F203" s="21"/>
      <c r="L203" s="21"/>
      <c r="P203" s="21"/>
      <c r="Q203" s="21"/>
      <c r="R203" s="21"/>
      <c r="S203" s="21"/>
      <c r="T203" s="21"/>
      <c r="V203" s="21"/>
      <c r="X203" s="21"/>
      <c r="Z203" s="21"/>
      <c r="AB203" s="21"/>
      <c r="AE203" s="21"/>
      <c r="AF203" s="21"/>
      <c r="AG203" s="21"/>
    </row>
    <row r="204" spans="1:33" ht="15.75" customHeight="1">
      <c r="A204" s="223"/>
      <c r="F204" s="21"/>
      <c r="L204" s="21"/>
      <c r="P204" s="21"/>
      <c r="Q204" s="21"/>
      <c r="R204" s="21"/>
      <c r="S204" s="21"/>
      <c r="T204" s="21"/>
      <c r="V204" s="21"/>
      <c r="X204" s="21"/>
      <c r="Z204" s="21"/>
      <c r="AB204" s="21"/>
      <c r="AE204" s="21"/>
      <c r="AF204" s="21"/>
      <c r="AG204" s="21"/>
    </row>
    <row r="205" spans="1:33" ht="15.75" customHeight="1">
      <c r="A205" s="223"/>
      <c r="F205" s="21"/>
      <c r="L205" s="21"/>
      <c r="P205" s="21"/>
      <c r="Q205" s="21"/>
      <c r="R205" s="21"/>
      <c r="S205" s="21"/>
      <c r="T205" s="21"/>
      <c r="V205" s="21"/>
      <c r="X205" s="21"/>
      <c r="Z205" s="21"/>
      <c r="AB205" s="21"/>
      <c r="AE205" s="21"/>
      <c r="AF205" s="21"/>
      <c r="AG205" s="21"/>
    </row>
    <row r="206" spans="1:33" ht="15.75" customHeight="1">
      <c r="A206" s="223"/>
      <c r="F206" s="21"/>
      <c r="L206" s="21"/>
      <c r="P206" s="21"/>
      <c r="Q206" s="21"/>
      <c r="R206" s="21"/>
      <c r="S206" s="21"/>
      <c r="T206" s="21"/>
      <c r="V206" s="21"/>
      <c r="X206" s="21"/>
      <c r="Z206" s="21"/>
      <c r="AB206" s="21"/>
      <c r="AE206" s="21"/>
      <c r="AF206" s="21"/>
      <c r="AG206" s="21"/>
    </row>
    <row r="207" spans="1:33" ht="15.75" customHeight="1">
      <c r="A207" s="223"/>
      <c r="F207" s="21"/>
      <c r="L207" s="21"/>
      <c r="P207" s="21"/>
      <c r="Q207" s="21"/>
      <c r="R207" s="21"/>
      <c r="S207" s="21"/>
      <c r="T207" s="21"/>
      <c r="V207" s="21"/>
      <c r="X207" s="21"/>
      <c r="Z207" s="21"/>
      <c r="AB207" s="21"/>
      <c r="AE207" s="21"/>
      <c r="AF207" s="21"/>
      <c r="AG207" s="21"/>
    </row>
    <row r="208" spans="1:33" ht="15.75" customHeight="1">
      <c r="A208" s="223"/>
      <c r="F208" s="21"/>
      <c r="L208" s="21"/>
      <c r="P208" s="21"/>
      <c r="Q208" s="21"/>
      <c r="R208" s="21"/>
      <c r="S208" s="21"/>
      <c r="T208" s="21"/>
      <c r="V208" s="21"/>
      <c r="X208" s="21"/>
      <c r="Z208" s="21"/>
      <c r="AB208" s="21"/>
      <c r="AE208" s="21"/>
      <c r="AF208" s="21"/>
      <c r="AG208" s="21"/>
    </row>
    <row r="209" spans="1:33" ht="15.75" customHeight="1">
      <c r="A209" s="223"/>
      <c r="F209" s="21"/>
      <c r="L209" s="21"/>
      <c r="P209" s="21"/>
      <c r="Q209" s="21"/>
      <c r="R209" s="21"/>
      <c r="S209" s="21"/>
      <c r="T209" s="21"/>
      <c r="V209" s="21"/>
      <c r="X209" s="21"/>
      <c r="Z209" s="21"/>
      <c r="AB209" s="21"/>
      <c r="AE209" s="21"/>
      <c r="AF209" s="21"/>
      <c r="AG209" s="21"/>
    </row>
    <row r="210" spans="1:33" ht="15.75" customHeight="1">
      <c r="A210" s="223"/>
      <c r="F210" s="21"/>
      <c r="L210" s="21"/>
      <c r="P210" s="21"/>
      <c r="Q210" s="21"/>
      <c r="R210" s="21"/>
      <c r="S210" s="21"/>
      <c r="T210" s="21"/>
      <c r="V210" s="21"/>
      <c r="X210" s="21"/>
      <c r="Z210" s="21"/>
      <c r="AB210" s="21"/>
      <c r="AE210" s="21"/>
      <c r="AF210" s="21"/>
      <c r="AG210" s="21"/>
    </row>
    <row r="211" spans="1:33" ht="15.75" customHeight="1">
      <c r="A211" s="223"/>
      <c r="F211" s="21"/>
      <c r="L211" s="21"/>
      <c r="P211" s="21"/>
      <c r="Q211" s="21"/>
      <c r="R211" s="21"/>
      <c r="S211" s="21"/>
      <c r="T211" s="21"/>
      <c r="V211" s="21"/>
      <c r="X211" s="21"/>
      <c r="Z211" s="21"/>
      <c r="AB211" s="21"/>
      <c r="AE211" s="21"/>
      <c r="AF211" s="21"/>
      <c r="AG211" s="21"/>
    </row>
    <row r="212" spans="1:33" ht="15.75" customHeight="1">
      <c r="A212" s="223"/>
      <c r="F212" s="21"/>
      <c r="L212" s="21"/>
      <c r="P212" s="21"/>
      <c r="Q212" s="21"/>
      <c r="R212" s="21"/>
      <c r="S212" s="21"/>
      <c r="T212" s="21"/>
      <c r="V212" s="21"/>
      <c r="X212" s="21"/>
      <c r="Z212" s="21"/>
      <c r="AB212" s="21"/>
      <c r="AE212" s="21"/>
      <c r="AF212" s="21"/>
      <c r="AG212" s="21"/>
    </row>
    <row r="213" spans="1:33" ht="15.75" customHeight="1">
      <c r="A213" s="223"/>
      <c r="F213" s="21"/>
      <c r="L213" s="21"/>
      <c r="P213" s="21"/>
      <c r="Q213" s="21"/>
      <c r="R213" s="21"/>
      <c r="S213" s="21"/>
      <c r="T213" s="21"/>
      <c r="V213" s="21"/>
      <c r="X213" s="21"/>
      <c r="Z213" s="21"/>
      <c r="AB213" s="21"/>
      <c r="AE213" s="21"/>
      <c r="AF213" s="21"/>
      <c r="AG213" s="21"/>
    </row>
    <row r="214" spans="1:33" ht="15.75" customHeight="1">
      <c r="A214" s="223"/>
      <c r="F214" s="21"/>
      <c r="L214" s="21"/>
      <c r="P214" s="21"/>
      <c r="Q214" s="21"/>
      <c r="R214" s="21"/>
      <c r="S214" s="21"/>
      <c r="T214" s="21"/>
      <c r="V214" s="21"/>
      <c r="X214" s="21"/>
      <c r="Z214" s="21"/>
      <c r="AB214" s="21"/>
      <c r="AE214" s="21"/>
      <c r="AF214" s="21"/>
      <c r="AG214" s="21"/>
    </row>
    <row r="215" spans="1:33" ht="15.75" customHeight="1">
      <c r="A215" s="223"/>
      <c r="F215" s="21"/>
      <c r="L215" s="21"/>
      <c r="P215" s="21"/>
      <c r="Q215" s="21"/>
      <c r="R215" s="21"/>
      <c r="S215" s="21"/>
      <c r="T215" s="21"/>
      <c r="V215" s="21"/>
      <c r="X215" s="21"/>
      <c r="Z215" s="21"/>
      <c r="AB215" s="21"/>
      <c r="AE215" s="21"/>
      <c r="AF215" s="21"/>
      <c r="AG215" s="21"/>
    </row>
    <row r="216" spans="1:33" ht="15.75" customHeight="1">
      <c r="A216" s="223"/>
      <c r="F216" s="21"/>
      <c r="L216" s="21"/>
      <c r="P216" s="21"/>
      <c r="Q216" s="21"/>
      <c r="R216" s="21"/>
      <c r="S216" s="21"/>
      <c r="T216" s="21"/>
      <c r="V216" s="21"/>
      <c r="X216" s="21"/>
      <c r="Z216" s="21"/>
      <c r="AB216" s="21"/>
      <c r="AE216" s="21"/>
      <c r="AF216" s="21"/>
      <c r="AG216" s="21"/>
    </row>
    <row r="217" spans="1:33" ht="15.75" customHeight="1">
      <c r="A217" s="223"/>
      <c r="F217" s="21"/>
      <c r="L217" s="21"/>
      <c r="P217" s="21"/>
      <c r="Q217" s="21"/>
      <c r="R217" s="21"/>
      <c r="S217" s="21"/>
      <c r="T217" s="21"/>
      <c r="V217" s="21"/>
      <c r="X217" s="21"/>
      <c r="Z217" s="21"/>
      <c r="AB217" s="21"/>
      <c r="AE217" s="21"/>
      <c r="AF217" s="21"/>
      <c r="AG217" s="21"/>
    </row>
    <row r="218" spans="1:33" ht="15.75" customHeight="1">
      <c r="A218" s="223"/>
      <c r="F218" s="21"/>
      <c r="L218" s="21"/>
      <c r="P218" s="21"/>
      <c r="Q218" s="21"/>
      <c r="R218" s="21"/>
      <c r="S218" s="21"/>
      <c r="T218" s="21"/>
      <c r="V218" s="21"/>
      <c r="X218" s="21"/>
      <c r="Z218" s="21"/>
      <c r="AB218" s="21"/>
      <c r="AE218" s="21"/>
      <c r="AF218" s="21"/>
      <c r="AG218" s="21"/>
    </row>
    <row r="219" spans="1:33" ht="15.75" customHeight="1">
      <c r="A219" s="223"/>
      <c r="F219" s="21"/>
      <c r="L219" s="21"/>
      <c r="P219" s="21"/>
      <c r="Q219" s="21"/>
      <c r="R219" s="21"/>
      <c r="S219" s="21"/>
      <c r="T219" s="21"/>
      <c r="V219" s="21"/>
      <c r="X219" s="21"/>
      <c r="Z219" s="21"/>
      <c r="AB219" s="21"/>
      <c r="AE219" s="21"/>
      <c r="AF219" s="21"/>
      <c r="AG219" s="21"/>
    </row>
    <row r="220" spans="1:33" ht="15.75" customHeight="1">
      <c r="A220" s="223"/>
      <c r="F220" s="21"/>
      <c r="L220" s="21"/>
      <c r="P220" s="21"/>
      <c r="Q220" s="21"/>
      <c r="R220" s="21"/>
      <c r="S220" s="21"/>
      <c r="T220" s="21"/>
      <c r="V220" s="21"/>
      <c r="X220" s="21"/>
      <c r="Z220" s="21"/>
      <c r="AB220" s="21"/>
      <c r="AE220" s="21"/>
      <c r="AF220" s="21"/>
      <c r="AG220" s="21"/>
    </row>
    <row r="221" spans="1:33" ht="15.75" customHeight="1">
      <c r="A221" s="223"/>
      <c r="F221" s="21"/>
      <c r="L221" s="21"/>
      <c r="P221" s="21"/>
      <c r="Q221" s="21"/>
      <c r="R221" s="21"/>
      <c r="S221" s="21"/>
      <c r="T221" s="21"/>
      <c r="V221" s="21"/>
      <c r="X221" s="21"/>
      <c r="Z221" s="21"/>
      <c r="AB221" s="21"/>
      <c r="AE221" s="21"/>
      <c r="AF221" s="21"/>
      <c r="AG221" s="21"/>
    </row>
    <row r="222" spans="1:33" ht="15.75" customHeight="1">
      <c r="A222" s="223"/>
      <c r="F222" s="21"/>
      <c r="L222" s="21"/>
      <c r="P222" s="21"/>
      <c r="Q222" s="21"/>
      <c r="R222" s="21"/>
      <c r="S222" s="21"/>
      <c r="T222" s="21"/>
      <c r="V222" s="21"/>
      <c r="X222" s="21"/>
      <c r="Z222" s="21"/>
      <c r="AB222" s="21"/>
      <c r="AE222" s="21"/>
      <c r="AF222" s="21"/>
      <c r="AG222" s="21"/>
    </row>
    <row r="223" spans="1:33" ht="15.75" customHeight="1">
      <c r="A223" s="223"/>
      <c r="F223" s="21"/>
      <c r="L223" s="21"/>
      <c r="P223" s="21"/>
      <c r="Q223" s="21"/>
      <c r="R223" s="21"/>
      <c r="S223" s="21"/>
      <c r="T223" s="21"/>
      <c r="V223" s="21"/>
      <c r="X223" s="21"/>
      <c r="Z223" s="21"/>
      <c r="AB223" s="21"/>
      <c r="AE223" s="21"/>
      <c r="AF223" s="21"/>
      <c r="AG223" s="21"/>
    </row>
    <row r="224" spans="1:33" ht="15.75" customHeight="1">
      <c r="A224" s="223"/>
      <c r="F224" s="21"/>
      <c r="L224" s="21"/>
      <c r="P224" s="21"/>
      <c r="Q224" s="21"/>
      <c r="R224" s="21"/>
      <c r="S224" s="21"/>
      <c r="T224" s="21"/>
      <c r="V224" s="21"/>
      <c r="X224" s="21"/>
      <c r="Z224" s="21"/>
      <c r="AB224" s="21"/>
      <c r="AE224" s="21"/>
      <c r="AF224" s="21"/>
      <c r="AG224" s="21"/>
    </row>
    <row r="225" spans="1:33" ht="15.75" customHeight="1">
      <c r="A225" s="223"/>
      <c r="F225" s="21"/>
      <c r="L225" s="21"/>
      <c r="P225" s="21"/>
      <c r="Q225" s="21"/>
      <c r="R225" s="21"/>
      <c r="S225" s="21"/>
      <c r="T225" s="21"/>
      <c r="V225" s="21"/>
      <c r="X225" s="21"/>
      <c r="Z225" s="21"/>
      <c r="AB225" s="21"/>
      <c r="AE225" s="21"/>
      <c r="AF225" s="21"/>
      <c r="AG225" s="21"/>
    </row>
    <row r="226" spans="1:33" ht="15.75" customHeight="1">
      <c r="A226" s="223"/>
      <c r="F226" s="21"/>
      <c r="L226" s="21"/>
      <c r="P226" s="21"/>
      <c r="Q226" s="21"/>
      <c r="R226" s="21"/>
      <c r="S226" s="21"/>
      <c r="T226" s="21"/>
      <c r="V226" s="21"/>
      <c r="X226" s="21"/>
      <c r="Z226" s="21"/>
      <c r="AB226" s="21"/>
      <c r="AE226" s="21"/>
      <c r="AF226" s="21"/>
      <c r="AG226" s="21"/>
    </row>
    <row r="227" spans="1:33" ht="15.75" customHeight="1">
      <c r="A227" s="223"/>
      <c r="F227" s="21"/>
      <c r="L227" s="21"/>
      <c r="P227" s="21"/>
      <c r="Q227" s="21"/>
      <c r="R227" s="21"/>
      <c r="S227" s="21"/>
      <c r="T227" s="21"/>
      <c r="V227" s="21"/>
      <c r="X227" s="21"/>
      <c r="Z227" s="21"/>
      <c r="AB227" s="21"/>
      <c r="AE227" s="21"/>
      <c r="AF227" s="21"/>
      <c r="AG227" s="21"/>
    </row>
    <row r="228" spans="1:33" ht="15.75" customHeight="1">
      <c r="A228" s="223"/>
      <c r="F228" s="21"/>
      <c r="L228" s="21"/>
      <c r="P228" s="21"/>
      <c r="Q228" s="21"/>
      <c r="R228" s="21"/>
      <c r="S228" s="21"/>
      <c r="T228" s="21"/>
      <c r="V228" s="21"/>
      <c r="X228" s="21"/>
      <c r="Z228" s="21"/>
      <c r="AB228" s="21"/>
      <c r="AE228" s="21"/>
      <c r="AF228" s="21"/>
      <c r="AG228" s="21"/>
    </row>
    <row r="229" spans="1:33" ht="15.75" customHeight="1">
      <c r="A229" s="223"/>
      <c r="F229" s="21"/>
      <c r="L229" s="21"/>
      <c r="P229" s="21"/>
      <c r="Q229" s="21"/>
      <c r="R229" s="21"/>
      <c r="S229" s="21"/>
      <c r="T229" s="21"/>
      <c r="V229" s="21"/>
      <c r="X229" s="21"/>
      <c r="Z229" s="21"/>
      <c r="AB229" s="21"/>
      <c r="AE229" s="21"/>
      <c r="AF229" s="21"/>
      <c r="AG229" s="21"/>
    </row>
    <row r="230" spans="1:33" ht="15.75" customHeight="1">
      <c r="A230" s="223"/>
      <c r="F230" s="21"/>
      <c r="L230" s="21"/>
      <c r="P230" s="21"/>
      <c r="Q230" s="21"/>
      <c r="R230" s="21"/>
      <c r="S230" s="21"/>
      <c r="T230" s="21"/>
      <c r="V230" s="21"/>
      <c r="X230" s="21"/>
      <c r="Z230" s="21"/>
      <c r="AB230" s="21"/>
      <c r="AE230" s="21"/>
      <c r="AF230" s="21"/>
      <c r="AG230" s="21"/>
    </row>
    <row r="231" spans="1:33" ht="15.75" customHeight="1">
      <c r="A231" s="223"/>
      <c r="F231" s="21"/>
      <c r="L231" s="21"/>
      <c r="P231" s="21"/>
      <c r="Q231" s="21"/>
      <c r="R231" s="21"/>
      <c r="S231" s="21"/>
      <c r="T231" s="21"/>
      <c r="V231" s="21"/>
      <c r="X231" s="21"/>
      <c r="Z231" s="21"/>
      <c r="AB231" s="21"/>
      <c r="AE231" s="21"/>
      <c r="AF231" s="21"/>
      <c r="AG231" s="21"/>
    </row>
    <row r="232" spans="1:33" ht="15.75" customHeight="1">
      <c r="A232" s="223"/>
      <c r="F232" s="21"/>
      <c r="L232" s="21"/>
      <c r="P232" s="21"/>
      <c r="Q232" s="21"/>
      <c r="R232" s="21"/>
      <c r="S232" s="21"/>
      <c r="T232" s="21"/>
      <c r="V232" s="21"/>
      <c r="X232" s="21"/>
      <c r="Z232" s="21"/>
      <c r="AB232" s="21"/>
      <c r="AE232" s="21"/>
      <c r="AF232" s="21"/>
      <c r="AG232" s="21"/>
    </row>
    <row r="233" spans="1:33" ht="15.75" customHeight="1">
      <c r="A233" s="223"/>
      <c r="F233" s="21"/>
      <c r="L233" s="21"/>
      <c r="P233" s="21"/>
      <c r="Q233" s="21"/>
      <c r="R233" s="21"/>
      <c r="S233" s="21"/>
      <c r="T233" s="21"/>
      <c r="V233" s="21"/>
      <c r="X233" s="21"/>
      <c r="Z233" s="21"/>
      <c r="AB233" s="21"/>
      <c r="AE233" s="21"/>
      <c r="AF233" s="21"/>
      <c r="AG233" s="21"/>
    </row>
    <row r="234" spans="1:33" ht="15.75" customHeight="1">
      <c r="A234" s="223"/>
      <c r="F234" s="21"/>
      <c r="L234" s="21"/>
      <c r="P234" s="21"/>
      <c r="Q234" s="21"/>
      <c r="R234" s="21"/>
      <c r="S234" s="21"/>
      <c r="T234" s="21"/>
      <c r="V234" s="21"/>
      <c r="X234" s="21"/>
      <c r="Z234" s="21"/>
      <c r="AB234" s="21"/>
      <c r="AE234" s="21"/>
      <c r="AF234" s="21"/>
      <c r="AG234" s="21"/>
    </row>
    <row r="235" spans="1:33" ht="15.75" customHeight="1">
      <c r="A235" s="223"/>
      <c r="F235" s="21"/>
      <c r="L235" s="21"/>
      <c r="P235" s="21"/>
      <c r="Q235" s="21"/>
      <c r="R235" s="21"/>
      <c r="S235" s="21"/>
      <c r="T235" s="21"/>
      <c r="V235" s="21"/>
      <c r="X235" s="21"/>
      <c r="Z235" s="21"/>
      <c r="AB235" s="21"/>
      <c r="AE235" s="21"/>
      <c r="AF235" s="21"/>
      <c r="AG235" s="21"/>
    </row>
    <row r="236" spans="1:33" ht="15.75" customHeight="1">
      <c r="A236" s="223"/>
      <c r="F236" s="21"/>
      <c r="L236" s="21"/>
      <c r="P236" s="21"/>
      <c r="Q236" s="21"/>
      <c r="R236" s="21"/>
      <c r="S236" s="21"/>
      <c r="T236" s="21"/>
      <c r="V236" s="21"/>
      <c r="X236" s="21"/>
      <c r="Z236" s="21"/>
      <c r="AB236" s="21"/>
      <c r="AE236" s="21"/>
      <c r="AF236" s="21"/>
      <c r="AG236" s="21"/>
    </row>
    <row r="237" spans="1:33" ht="15.75" customHeight="1">
      <c r="A237" s="223"/>
      <c r="F237" s="21"/>
      <c r="L237" s="21"/>
      <c r="P237" s="21"/>
      <c r="Q237" s="21"/>
      <c r="R237" s="21"/>
      <c r="S237" s="21"/>
      <c r="T237" s="21"/>
      <c r="V237" s="21"/>
      <c r="X237" s="21"/>
      <c r="Z237" s="21"/>
      <c r="AB237" s="21"/>
      <c r="AE237" s="21"/>
      <c r="AF237" s="21"/>
      <c r="AG237" s="21"/>
    </row>
    <row r="238" spans="1:33" ht="15.75" customHeight="1">
      <c r="A238" s="223"/>
      <c r="F238" s="21"/>
      <c r="L238" s="21"/>
      <c r="P238" s="21"/>
      <c r="Q238" s="21"/>
      <c r="R238" s="21"/>
      <c r="S238" s="21"/>
      <c r="T238" s="21"/>
      <c r="V238" s="21"/>
      <c r="X238" s="21"/>
      <c r="Z238" s="21"/>
      <c r="AB238" s="21"/>
      <c r="AE238" s="21"/>
      <c r="AF238" s="21"/>
      <c r="AG238" s="21"/>
    </row>
    <row r="239" spans="1:33" ht="15.75" customHeight="1">
      <c r="A239" s="223"/>
      <c r="F239" s="21"/>
      <c r="L239" s="21"/>
      <c r="P239" s="21"/>
      <c r="Q239" s="21"/>
      <c r="R239" s="21"/>
      <c r="S239" s="21"/>
      <c r="T239" s="21"/>
      <c r="V239" s="21"/>
      <c r="X239" s="21"/>
      <c r="Z239" s="21"/>
      <c r="AB239" s="21"/>
      <c r="AE239" s="21"/>
      <c r="AF239" s="21"/>
      <c r="AG239" s="21"/>
    </row>
    <row r="240" spans="1:33" ht="15.75" customHeight="1">
      <c r="A240" s="223"/>
      <c r="F240" s="21"/>
      <c r="L240" s="21"/>
      <c r="P240" s="21"/>
      <c r="Q240" s="21"/>
      <c r="R240" s="21"/>
      <c r="S240" s="21"/>
      <c r="T240" s="21"/>
      <c r="V240" s="21"/>
      <c r="X240" s="21"/>
      <c r="Z240" s="21"/>
      <c r="AB240" s="21"/>
      <c r="AE240" s="21"/>
      <c r="AF240" s="21"/>
      <c r="AG240" s="21"/>
    </row>
    <row r="241" spans="1:33" ht="15.75" customHeight="1">
      <c r="A241" s="223"/>
      <c r="F241" s="21"/>
      <c r="L241" s="21"/>
      <c r="P241" s="21"/>
      <c r="Q241" s="21"/>
      <c r="R241" s="21"/>
      <c r="S241" s="21"/>
      <c r="T241" s="21"/>
      <c r="V241" s="21"/>
      <c r="X241" s="21"/>
      <c r="Z241" s="21"/>
      <c r="AB241" s="21"/>
      <c r="AE241" s="21"/>
      <c r="AF241" s="21"/>
      <c r="AG241" s="21"/>
    </row>
    <row r="242" spans="1:33" ht="15.75" customHeight="1">
      <c r="A242" s="223"/>
      <c r="F242" s="21"/>
      <c r="L242" s="21"/>
      <c r="P242" s="21"/>
      <c r="Q242" s="21"/>
      <c r="R242" s="21"/>
      <c r="S242" s="21"/>
      <c r="T242" s="21"/>
      <c r="V242" s="21"/>
      <c r="X242" s="21"/>
      <c r="Z242" s="21"/>
      <c r="AB242" s="21"/>
      <c r="AE242" s="21"/>
      <c r="AF242" s="21"/>
      <c r="AG242" s="21"/>
    </row>
    <row r="243" spans="1:33" ht="15.75" customHeight="1">
      <c r="A243" s="223"/>
      <c r="F243" s="21"/>
      <c r="L243" s="21"/>
      <c r="P243" s="21"/>
      <c r="Q243" s="21"/>
      <c r="R243" s="21"/>
      <c r="S243" s="21"/>
      <c r="T243" s="21"/>
      <c r="V243" s="21"/>
      <c r="X243" s="21"/>
      <c r="Z243" s="21"/>
      <c r="AB243" s="21"/>
      <c r="AE243" s="21"/>
      <c r="AF243" s="21"/>
      <c r="AG243" s="21"/>
    </row>
    <row r="244" spans="1:33" ht="15.75" customHeight="1">
      <c r="A244" s="223"/>
      <c r="F244" s="21"/>
      <c r="L244" s="21"/>
      <c r="P244" s="21"/>
      <c r="Q244" s="21"/>
      <c r="R244" s="21"/>
      <c r="S244" s="21"/>
      <c r="T244" s="21"/>
      <c r="V244" s="21"/>
      <c r="X244" s="21"/>
      <c r="Z244" s="21"/>
      <c r="AB244" s="21"/>
      <c r="AE244" s="21"/>
      <c r="AF244" s="21"/>
      <c r="AG244" s="21"/>
    </row>
    <row r="245" spans="1:33" ht="15.75" customHeight="1">
      <c r="A245" s="223"/>
      <c r="F245" s="21"/>
      <c r="L245" s="21"/>
      <c r="P245" s="21"/>
      <c r="Q245" s="21"/>
      <c r="R245" s="21"/>
      <c r="S245" s="21"/>
      <c r="T245" s="21"/>
      <c r="V245" s="21"/>
      <c r="X245" s="21"/>
      <c r="Z245" s="21"/>
      <c r="AB245" s="21"/>
      <c r="AE245" s="21"/>
      <c r="AF245" s="21"/>
      <c r="AG245" s="21"/>
    </row>
    <row r="246" spans="1:33" ht="15.75" customHeight="1">
      <c r="A246" s="223"/>
      <c r="F246" s="21"/>
      <c r="L246" s="21"/>
      <c r="P246" s="21"/>
      <c r="Q246" s="21"/>
      <c r="R246" s="21"/>
      <c r="S246" s="21"/>
      <c r="T246" s="21"/>
      <c r="V246" s="21"/>
      <c r="X246" s="21"/>
      <c r="Z246" s="21"/>
      <c r="AB246" s="21"/>
      <c r="AE246" s="21"/>
      <c r="AF246" s="21"/>
      <c r="AG246" s="21"/>
    </row>
    <row r="247" spans="1:33" ht="15.75" customHeight="1">
      <c r="A247" s="223"/>
      <c r="F247" s="21"/>
      <c r="L247" s="21"/>
      <c r="P247" s="21"/>
      <c r="Q247" s="21"/>
      <c r="R247" s="21"/>
      <c r="S247" s="21"/>
      <c r="T247" s="21"/>
      <c r="V247" s="21"/>
      <c r="X247" s="21"/>
      <c r="Z247" s="21"/>
      <c r="AB247" s="21"/>
      <c r="AE247" s="21"/>
      <c r="AF247" s="21"/>
      <c r="AG247" s="21"/>
    </row>
    <row r="248" spans="1:33" ht="15.75" customHeight="1">
      <c r="A248" s="223"/>
      <c r="F248" s="21"/>
      <c r="L248" s="21"/>
      <c r="P248" s="21"/>
      <c r="Q248" s="21"/>
      <c r="R248" s="21"/>
      <c r="S248" s="21"/>
      <c r="T248" s="21"/>
      <c r="V248" s="21"/>
      <c r="X248" s="21"/>
      <c r="Z248" s="21"/>
      <c r="AB248" s="21"/>
      <c r="AE248" s="21"/>
      <c r="AF248" s="21"/>
      <c r="AG248" s="21"/>
    </row>
    <row r="249" spans="1:33" ht="15.75" customHeight="1">
      <c r="A249" s="223"/>
      <c r="F249" s="21"/>
      <c r="L249" s="21"/>
      <c r="P249" s="21"/>
      <c r="Q249" s="21"/>
      <c r="R249" s="21"/>
      <c r="S249" s="21"/>
      <c r="T249" s="21"/>
      <c r="V249" s="21"/>
      <c r="X249" s="21"/>
      <c r="Z249" s="21"/>
      <c r="AB249" s="21"/>
      <c r="AE249" s="21"/>
      <c r="AF249" s="21"/>
      <c r="AG249" s="21"/>
    </row>
    <row r="250" spans="1:33" ht="15.75" customHeight="1">
      <c r="A250" s="223"/>
      <c r="F250" s="21"/>
      <c r="L250" s="21"/>
      <c r="P250" s="21"/>
      <c r="Q250" s="21"/>
      <c r="R250" s="21"/>
      <c r="S250" s="21"/>
      <c r="T250" s="21"/>
      <c r="V250" s="21"/>
      <c r="X250" s="21"/>
      <c r="Z250" s="21"/>
      <c r="AB250" s="21"/>
      <c r="AE250" s="21"/>
      <c r="AF250" s="21"/>
      <c r="AG250" s="21"/>
    </row>
    <row r="251" spans="1:33" ht="15.75" customHeight="1">
      <c r="A251" s="223"/>
      <c r="F251" s="21"/>
      <c r="L251" s="21"/>
      <c r="P251" s="21"/>
      <c r="Q251" s="21"/>
      <c r="R251" s="21"/>
      <c r="S251" s="21"/>
      <c r="T251" s="21"/>
      <c r="V251" s="21"/>
      <c r="X251" s="21"/>
      <c r="Z251" s="21"/>
      <c r="AB251" s="21"/>
      <c r="AE251" s="21"/>
      <c r="AF251" s="21"/>
      <c r="AG251" s="21"/>
    </row>
    <row r="252" spans="1:33" ht="15.75" customHeight="1">
      <c r="A252" s="223"/>
      <c r="F252" s="21"/>
      <c r="L252" s="21"/>
      <c r="P252" s="21"/>
      <c r="Q252" s="21"/>
      <c r="R252" s="21"/>
      <c r="S252" s="21"/>
      <c r="T252" s="21"/>
      <c r="V252" s="21"/>
      <c r="X252" s="21"/>
      <c r="Z252" s="21"/>
      <c r="AB252" s="21"/>
      <c r="AE252" s="21"/>
      <c r="AF252" s="21"/>
      <c r="AG252" s="21"/>
    </row>
    <row r="253" spans="1:33" ht="15.75" customHeight="1">
      <c r="A253" s="223"/>
      <c r="F253" s="21"/>
      <c r="L253" s="21"/>
      <c r="P253" s="21"/>
      <c r="Q253" s="21"/>
      <c r="R253" s="21"/>
      <c r="S253" s="21"/>
      <c r="T253" s="21"/>
      <c r="V253" s="21"/>
      <c r="X253" s="21"/>
      <c r="Z253" s="21"/>
      <c r="AB253" s="21"/>
      <c r="AE253" s="21"/>
      <c r="AF253" s="21"/>
      <c r="AG253" s="21"/>
    </row>
    <row r="254" spans="1:33" ht="15.75" customHeight="1">
      <c r="A254" s="223"/>
      <c r="F254" s="21"/>
      <c r="L254" s="21"/>
      <c r="P254" s="21"/>
      <c r="Q254" s="21"/>
      <c r="R254" s="21"/>
      <c r="S254" s="21"/>
      <c r="T254" s="21"/>
      <c r="V254" s="21"/>
      <c r="X254" s="21"/>
      <c r="Z254" s="21"/>
      <c r="AB254" s="21"/>
      <c r="AE254" s="21"/>
      <c r="AF254" s="21"/>
      <c r="AG254" s="21"/>
    </row>
    <row r="255" spans="1:33" ht="15.75" customHeight="1">
      <c r="A255" s="223"/>
      <c r="F255" s="21"/>
      <c r="L255" s="21"/>
      <c r="P255" s="21"/>
      <c r="Q255" s="21"/>
      <c r="R255" s="21"/>
      <c r="S255" s="21"/>
      <c r="T255" s="21"/>
      <c r="V255" s="21"/>
      <c r="X255" s="21"/>
      <c r="Z255" s="21"/>
      <c r="AB255" s="21"/>
      <c r="AE255" s="21"/>
      <c r="AF255" s="21"/>
      <c r="AG255" s="21"/>
    </row>
    <row r="256" spans="1:33" ht="15.75" customHeight="1">
      <c r="A256" s="223"/>
      <c r="F256" s="21"/>
      <c r="L256" s="21"/>
      <c r="P256" s="21"/>
      <c r="Q256" s="21"/>
      <c r="R256" s="21"/>
      <c r="S256" s="21"/>
      <c r="T256" s="21"/>
      <c r="V256" s="21"/>
      <c r="X256" s="21"/>
      <c r="Z256" s="21"/>
      <c r="AB256" s="21"/>
      <c r="AE256" s="21"/>
      <c r="AF256" s="21"/>
      <c r="AG256" s="21"/>
    </row>
    <row r="257" spans="1:33" ht="15.75" customHeight="1">
      <c r="A257" s="223"/>
      <c r="F257" s="21"/>
      <c r="L257" s="21"/>
      <c r="P257" s="21"/>
      <c r="Q257" s="21"/>
      <c r="R257" s="21"/>
      <c r="S257" s="21"/>
      <c r="T257" s="21"/>
      <c r="V257" s="21"/>
      <c r="X257" s="21"/>
      <c r="Z257" s="21"/>
      <c r="AB257" s="21"/>
      <c r="AE257" s="21"/>
      <c r="AF257" s="21"/>
      <c r="AG257" s="21"/>
    </row>
    <row r="258" spans="1:33" ht="15.75" customHeight="1">
      <c r="A258" s="223"/>
      <c r="F258" s="21"/>
      <c r="L258" s="21"/>
      <c r="P258" s="21"/>
      <c r="Q258" s="21"/>
      <c r="R258" s="21"/>
      <c r="S258" s="21"/>
      <c r="T258" s="21"/>
      <c r="V258" s="21"/>
      <c r="X258" s="21"/>
      <c r="Z258" s="21"/>
      <c r="AB258" s="21"/>
      <c r="AE258" s="21"/>
      <c r="AF258" s="21"/>
      <c r="AG258" s="21"/>
    </row>
    <row r="259" spans="1:33" ht="15.75" customHeight="1">
      <c r="A259" s="223"/>
      <c r="F259" s="21"/>
      <c r="L259" s="21"/>
      <c r="P259" s="21"/>
      <c r="Q259" s="21"/>
      <c r="R259" s="21"/>
      <c r="S259" s="21"/>
      <c r="T259" s="21"/>
      <c r="V259" s="21"/>
      <c r="X259" s="21"/>
      <c r="Z259" s="21"/>
      <c r="AB259" s="21"/>
      <c r="AE259" s="21"/>
      <c r="AF259" s="21"/>
      <c r="AG259" s="21"/>
    </row>
    <row r="260" spans="1:33" ht="15.75" customHeight="1">
      <c r="A260" s="223"/>
      <c r="F260" s="21"/>
      <c r="L260" s="21"/>
      <c r="P260" s="21"/>
      <c r="Q260" s="21"/>
      <c r="R260" s="21"/>
      <c r="S260" s="21"/>
      <c r="T260" s="21"/>
      <c r="V260" s="21"/>
      <c r="X260" s="21"/>
      <c r="Z260" s="21"/>
      <c r="AB260" s="21"/>
      <c r="AE260" s="21"/>
      <c r="AF260" s="21"/>
      <c r="AG260" s="21"/>
    </row>
    <row r="261" spans="1:33" ht="15.75" customHeight="1">
      <c r="A261" s="223"/>
      <c r="F261" s="21"/>
      <c r="L261" s="21"/>
      <c r="P261" s="21"/>
      <c r="Q261" s="21"/>
      <c r="R261" s="21"/>
      <c r="S261" s="21"/>
      <c r="T261" s="21"/>
      <c r="V261" s="21"/>
      <c r="X261" s="21"/>
      <c r="Z261" s="21"/>
      <c r="AB261" s="21"/>
      <c r="AE261" s="21"/>
      <c r="AF261" s="21"/>
      <c r="AG261" s="21"/>
    </row>
    <row r="262" spans="1:33" ht="15.75" customHeight="1">
      <c r="A262" s="223"/>
      <c r="F262" s="21"/>
      <c r="L262" s="21"/>
      <c r="P262" s="21"/>
      <c r="Q262" s="21"/>
      <c r="R262" s="21"/>
      <c r="S262" s="21"/>
      <c r="T262" s="21"/>
      <c r="V262" s="21"/>
      <c r="X262" s="21"/>
      <c r="Z262" s="21"/>
      <c r="AB262" s="21"/>
      <c r="AE262" s="21"/>
      <c r="AF262" s="21"/>
      <c r="AG262" s="21"/>
    </row>
    <row r="263" spans="1:33" ht="15.75" customHeight="1">
      <c r="A263" s="223"/>
      <c r="F263" s="21"/>
      <c r="L263" s="21"/>
      <c r="P263" s="21"/>
      <c r="Q263" s="21"/>
      <c r="R263" s="21"/>
      <c r="S263" s="21"/>
      <c r="T263" s="21"/>
      <c r="V263" s="21"/>
      <c r="X263" s="21"/>
      <c r="Z263" s="21"/>
      <c r="AB263" s="21"/>
      <c r="AE263" s="21"/>
      <c r="AF263" s="21"/>
      <c r="AG263" s="21"/>
    </row>
    <row r="264" spans="1:33" ht="15.75" customHeight="1">
      <c r="A264" s="223"/>
      <c r="F264" s="21"/>
      <c r="L264" s="21"/>
      <c r="P264" s="21"/>
      <c r="Q264" s="21"/>
      <c r="R264" s="21"/>
      <c r="S264" s="21"/>
      <c r="T264" s="21"/>
      <c r="V264" s="21"/>
      <c r="X264" s="21"/>
      <c r="Z264" s="21"/>
      <c r="AB264" s="21"/>
      <c r="AE264" s="21"/>
      <c r="AF264" s="21"/>
      <c r="AG264" s="21"/>
    </row>
    <row r="265" spans="1:33" ht="15.75" customHeight="1">
      <c r="A265" s="223"/>
      <c r="F265" s="21"/>
      <c r="L265" s="21"/>
      <c r="P265" s="21"/>
      <c r="Q265" s="21"/>
      <c r="R265" s="21"/>
      <c r="S265" s="21"/>
      <c r="T265" s="21"/>
      <c r="V265" s="21"/>
      <c r="X265" s="21"/>
      <c r="Z265" s="21"/>
      <c r="AB265" s="21"/>
      <c r="AE265" s="21"/>
      <c r="AF265" s="21"/>
      <c r="AG265" s="21"/>
    </row>
    <row r="266" spans="1:33" ht="15.75" customHeight="1">
      <c r="A266" s="223"/>
      <c r="F266" s="21"/>
      <c r="L266" s="21"/>
      <c r="P266" s="21"/>
      <c r="Q266" s="21"/>
      <c r="R266" s="21"/>
      <c r="S266" s="21"/>
      <c r="T266" s="21"/>
      <c r="V266" s="21"/>
      <c r="X266" s="21"/>
      <c r="Z266" s="21"/>
      <c r="AB266" s="21"/>
      <c r="AE266" s="21"/>
      <c r="AF266" s="21"/>
      <c r="AG266" s="21"/>
    </row>
    <row r="267" spans="1:33" ht="15.75" customHeight="1">
      <c r="A267" s="223"/>
      <c r="F267" s="21"/>
      <c r="L267" s="21"/>
      <c r="P267" s="21"/>
      <c r="Q267" s="21"/>
      <c r="R267" s="21"/>
      <c r="S267" s="21"/>
      <c r="T267" s="21"/>
      <c r="V267" s="21"/>
      <c r="X267" s="21"/>
      <c r="Z267" s="21"/>
      <c r="AB267" s="21"/>
      <c r="AE267" s="21"/>
      <c r="AF267" s="21"/>
      <c r="AG267" s="21"/>
    </row>
    <row r="268" spans="1:33" ht="15.75" customHeight="1">
      <c r="A268" s="223"/>
      <c r="F268" s="21"/>
      <c r="L268" s="21"/>
      <c r="P268" s="21"/>
      <c r="Q268" s="21"/>
      <c r="R268" s="21"/>
      <c r="S268" s="21"/>
      <c r="T268" s="21"/>
      <c r="V268" s="21"/>
      <c r="X268" s="21"/>
      <c r="Z268" s="21"/>
      <c r="AB268" s="21"/>
      <c r="AE268" s="21"/>
      <c r="AF268" s="21"/>
      <c r="AG268" s="21"/>
    </row>
    <row r="269" spans="1:33" ht="15.75" customHeight="1">
      <c r="A269" s="223"/>
      <c r="F269" s="21"/>
      <c r="L269" s="21"/>
      <c r="P269" s="21"/>
      <c r="Q269" s="21"/>
      <c r="R269" s="21"/>
      <c r="S269" s="21"/>
      <c r="T269" s="21"/>
      <c r="V269" s="21"/>
      <c r="X269" s="21"/>
      <c r="Z269" s="21"/>
      <c r="AB269" s="21"/>
      <c r="AE269" s="21"/>
      <c r="AF269" s="21"/>
      <c r="AG269" s="21"/>
    </row>
    <row r="270" spans="1:33" ht="15.75" customHeight="1">
      <c r="A270" s="223"/>
      <c r="F270" s="21"/>
      <c r="L270" s="21"/>
      <c r="P270" s="21"/>
      <c r="Q270" s="21"/>
      <c r="R270" s="21"/>
      <c r="S270" s="21"/>
      <c r="T270" s="21"/>
      <c r="V270" s="21"/>
      <c r="X270" s="21"/>
      <c r="Z270" s="21"/>
      <c r="AB270" s="21"/>
      <c r="AE270" s="21"/>
      <c r="AF270" s="21"/>
      <c r="AG270" s="21"/>
    </row>
    <row r="271" spans="1:33" ht="15.75" customHeight="1">
      <c r="A271" s="223"/>
      <c r="F271" s="21"/>
      <c r="L271" s="21"/>
      <c r="P271" s="21"/>
      <c r="Q271" s="21"/>
      <c r="R271" s="21"/>
      <c r="S271" s="21"/>
      <c r="T271" s="21"/>
      <c r="V271" s="21"/>
      <c r="X271" s="21"/>
      <c r="Z271" s="21"/>
      <c r="AB271" s="21"/>
      <c r="AE271" s="21"/>
      <c r="AF271" s="21"/>
      <c r="AG271" s="21"/>
    </row>
    <row r="272" spans="1:33" ht="15.75" customHeight="1">
      <c r="A272" s="223"/>
      <c r="F272" s="21"/>
      <c r="L272" s="21"/>
      <c r="P272" s="21"/>
      <c r="Q272" s="21"/>
      <c r="R272" s="21"/>
      <c r="S272" s="21"/>
      <c r="T272" s="21"/>
      <c r="V272" s="21"/>
      <c r="X272" s="21"/>
      <c r="Z272" s="21"/>
      <c r="AB272" s="21"/>
      <c r="AE272" s="21"/>
      <c r="AF272" s="21"/>
      <c r="AG272" s="21"/>
    </row>
    <row r="273" spans="1:33" ht="15.75" customHeight="1">
      <c r="A273" s="223"/>
      <c r="F273" s="21"/>
      <c r="L273" s="21"/>
      <c r="P273" s="21"/>
      <c r="Q273" s="21"/>
      <c r="R273" s="21"/>
      <c r="S273" s="21"/>
      <c r="T273" s="21"/>
      <c r="V273" s="21"/>
      <c r="X273" s="21"/>
      <c r="Z273" s="21"/>
      <c r="AB273" s="21"/>
      <c r="AE273" s="21"/>
      <c r="AF273" s="21"/>
      <c r="AG273" s="21"/>
    </row>
    <row r="274" spans="1:33" ht="15.75" customHeight="1">
      <c r="A274" s="223"/>
      <c r="F274" s="21"/>
      <c r="L274" s="21"/>
      <c r="P274" s="21"/>
      <c r="Q274" s="21"/>
      <c r="R274" s="21"/>
      <c r="S274" s="21"/>
      <c r="T274" s="21"/>
      <c r="V274" s="21"/>
      <c r="X274" s="21"/>
      <c r="Z274" s="21"/>
      <c r="AB274" s="21"/>
      <c r="AE274" s="21"/>
      <c r="AF274" s="21"/>
      <c r="AG274" s="21"/>
    </row>
    <row r="275" spans="1:33" ht="15.75" customHeight="1">
      <c r="A275" s="223"/>
      <c r="F275" s="21"/>
      <c r="L275" s="21"/>
      <c r="P275" s="21"/>
      <c r="Q275" s="21"/>
      <c r="R275" s="21"/>
      <c r="S275" s="21"/>
      <c r="T275" s="21"/>
      <c r="V275" s="21"/>
      <c r="X275" s="21"/>
      <c r="Z275" s="21"/>
      <c r="AB275" s="21"/>
      <c r="AE275" s="21"/>
      <c r="AF275" s="21"/>
      <c r="AG275" s="21"/>
    </row>
    <row r="276" spans="1:33" ht="15.75" customHeight="1">
      <c r="A276" s="223"/>
      <c r="F276" s="21"/>
      <c r="L276" s="21"/>
      <c r="P276" s="21"/>
      <c r="Q276" s="21"/>
      <c r="R276" s="21"/>
      <c r="S276" s="21"/>
      <c r="T276" s="21"/>
      <c r="V276" s="21"/>
      <c r="X276" s="21"/>
      <c r="Z276" s="21"/>
      <c r="AB276" s="21"/>
      <c r="AE276" s="21"/>
      <c r="AF276" s="21"/>
      <c r="AG276" s="21"/>
    </row>
    <row r="277" spans="1:33" ht="15.75" customHeight="1">
      <c r="A277" s="223"/>
      <c r="F277" s="21"/>
      <c r="L277" s="21"/>
      <c r="P277" s="21"/>
      <c r="Q277" s="21"/>
      <c r="R277" s="21"/>
      <c r="S277" s="21"/>
      <c r="T277" s="21"/>
      <c r="V277" s="21"/>
      <c r="X277" s="21"/>
      <c r="Z277" s="21"/>
      <c r="AB277" s="21"/>
      <c r="AE277" s="21"/>
      <c r="AF277" s="21"/>
      <c r="AG277" s="21"/>
    </row>
    <row r="278" spans="1:33" ht="15.75" customHeight="1">
      <c r="A278" s="223"/>
      <c r="F278" s="21"/>
      <c r="L278" s="21"/>
      <c r="P278" s="21"/>
      <c r="Q278" s="21"/>
      <c r="R278" s="21"/>
      <c r="S278" s="21"/>
      <c r="T278" s="21"/>
      <c r="V278" s="21"/>
      <c r="X278" s="21"/>
      <c r="Z278" s="21"/>
      <c r="AB278" s="21"/>
      <c r="AE278" s="21"/>
      <c r="AF278" s="21"/>
      <c r="AG278" s="21"/>
    </row>
    <row r="279" spans="1:33" ht="15.75" customHeight="1">
      <c r="A279" s="223"/>
      <c r="F279" s="21"/>
      <c r="L279" s="21"/>
      <c r="P279" s="21"/>
      <c r="Q279" s="21"/>
      <c r="R279" s="21"/>
      <c r="S279" s="21"/>
      <c r="T279" s="21"/>
      <c r="V279" s="21"/>
      <c r="X279" s="21"/>
      <c r="Z279" s="21"/>
      <c r="AB279" s="21"/>
      <c r="AE279" s="21"/>
      <c r="AF279" s="21"/>
      <c r="AG279" s="21"/>
    </row>
    <row r="280" spans="1:33" ht="15.75" customHeight="1">
      <c r="A280" s="223"/>
      <c r="F280" s="21"/>
      <c r="L280" s="21"/>
      <c r="P280" s="21"/>
      <c r="Q280" s="21"/>
      <c r="R280" s="21"/>
      <c r="S280" s="21"/>
      <c r="T280" s="21"/>
      <c r="V280" s="21"/>
      <c r="X280" s="21"/>
      <c r="Z280" s="21"/>
      <c r="AB280" s="21"/>
      <c r="AE280" s="21"/>
      <c r="AF280" s="21"/>
      <c r="AG280" s="21"/>
    </row>
    <row r="281" spans="1:33" ht="15.75" customHeight="1">
      <c r="A281" s="223"/>
      <c r="F281" s="21"/>
      <c r="L281" s="21"/>
      <c r="P281" s="21"/>
      <c r="Q281" s="21"/>
      <c r="R281" s="21"/>
      <c r="S281" s="21"/>
      <c r="T281" s="21"/>
      <c r="V281" s="21"/>
      <c r="X281" s="21"/>
      <c r="Z281" s="21"/>
      <c r="AB281" s="21"/>
      <c r="AE281" s="21"/>
      <c r="AF281" s="21"/>
      <c r="AG281" s="21"/>
    </row>
    <row r="282" spans="1:33" ht="15.75" customHeight="1">
      <c r="A282" s="223"/>
      <c r="F282" s="21"/>
      <c r="L282" s="21"/>
      <c r="P282" s="21"/>
      <c r="Q282" s="21"/>
      <c r="R282" s="21"/>
      <c r="S282" s="21"/>
      <c r="T282" s="21"/>
      <c r="V282" s="21"/>
      <c r="X282" s="21"/>
      <c r="Z282" s="21"/>
      <c r="AB282" s="21"/>
      <c r="AE282" s="21"/>
      <c r="AF282" s="21"/>
      <c r="AG282" s="21"/>
    </row>
    <row r="283" spans="1:33" ht="15.75" customHeight="1">
      <c r="A283" s="223"/>
      <c r="F283" s="21"/>
      <c r="L283" s="21"/>
      <c r="P283" s="21"/>
      <c r="Q283" s="21"/>
      <c r="R283" s="21"/>
      <c r="S283" s="21"/>
      <c r="T283" s="21"/>
      <c r="V283" s="21"/>
      <c r="X283" s="21"/>
      <c r="Z283" s="21"/>
      <c r="AB283" s="21"/>
      <c r="AE283" s="21"/>
      <c r="AF283" s="21"/>
      <c r="AG283" s="21"/>
    </row>
    <row r="284" spans="1:33" ht="15.75" customHeight="1">
      <c r="A284" s="223"/>
      <c r="F284" s="21"/>
      <c r="L284" s="21"/>
      <c r="P284" s="21"/>
      <c r="Q284" s="21"/>
      <c r="R284" s="21"/>
      <c r="S284" s="21"/>
      <c r="T284" s="21"/>
      <c r="V284" s="21"/>
      <c r="X284" s="21"/>
      <c r="Z284" s="21"/>
      <c r="AB284" s="21"/>
      <c r="AE284" s="21"/>
      <c r="AF284" s="21"/>
      <c r="AG284" s="21"/>
    </row>
    <row r="285" spans="1:33" ht="15.75" customHeight="1">
      <c r="A285" s="223"/>
      <c r="F285" s="21"/>
      <c r="L285" s="21"/>
      <c r="P285" s="21"/>
      <c r="Q285" s="21"/>
      <c r="R285" s="21"/>
      <c r="S285" s="21"/>
      <c r="T285" s="21"/>
      <c r="V285" s="21"/>
      <c r="X285" s="21"/>
      <c r="Z285" s="21"/>
      <c r="AB285" s="21"/>
      <c r="AE285" s="21"/>
      <c r="AF285" s="21"/>
      <c r="AG285" s="21"/>
    </row>
    <row r="286" spans="1:33" ht="15.75" customHeight="1">
      <c r="A286" s="223"/>
      <c r="F286" s="21"/>
      <c r="L286" s="21"/>
      <c r="P286" s="21"/>
      <c r="Q286" s="21"/>
      <c r="R286" s="21"/>
      <c r="S286" s="21"/>
      <c r="T286" s="21"/>
      <c r="V286" s="21"/>
      <c r="X286" s="21"/>
      <c r="Z286" s="21"/>
      <c r="AB286" s="21"/>
      <c r="AE286" s="21"/>
      <c r="AF286" s="21"/>
      <c r="AG286" s="21"/>
    </row>
    <row r="287" spans="1:33" ht="15.75" customHeight="1">
      <c r="A287" s="223"/>
      <c r="F287" s="21"/>
      <c r="L287" s="21"/>
      <c r="P287" s="21"/>
      <c r="Q287" s="21"/>
      <c r="R287" s="21"/>
      <c r="S287" s="21"/>
      <c r="T287" s="21"/>
      <c r="V287" s="21"/>
      <c r="X287" s="21"/>
      <c r="Z287" s="21"/>
      <c r="AB287" s="21"/>
      <c r="AE287" s="21"/>
      <c r="AF287" s="21"/>
      <c r="AG287" s="21"/>
    </row>
    <row r="288" spans="1:33" ht="15.75" customHeight="1">
      <c r="A288" s="223"/>
      <c r="F288" s="21"/>
      <c r="L288" s="21"/>
      <c r="P288" s="21"/>
      <c r="Q288" s="21"/>
      <c r="R288" s="21"/>
      <c r="S288" s="21"/>
      <c r="T288" s="21"/>
      <c r="V288" s="21"/>
      <c r="X288" s="21"/>
      <c r="Z288" s="21"/>
      <c r="AB288" s="21"/>
      <c r="AE288" s="21"/>
      <c r="AF288" s="21"/>
      <c r="AG288" s="21"/>
    </row>
    <row r="289" spans="1:33" ht="15.75" customHeight="1">
      <c r="A289" s="223"/>
      <c r="F289" s="21"/>
      <c r="L289" s="21"/>
      <c r="P289" s="21"/>
      <c r="Q289" s="21"/>
      <c r="R289" s="21"/>
      <c r="S289" s="21"/>
      <c r="T289" s="21"/>
      <c r="V289" s="21"/>
      <c r="X289" s="21"/>
      <c r="Z289" s="21"/>
      <c r="AB289" s="21"/>
      <c r="AE289" s="21"/>
      <c r="AF289" s="21"/>
      <c r="AG289" s="21"/>
    </row>
    <row r="290" spans="1:33" ht="15.75" customHeight="1">
      <c r="A290" s="223"/>
      <c r="F290" s="21"/>
      <c r="L290" s="21"/>
      <c r="P290" s="21"/>
      <c r="Q290" s="21"/>
      <c r="R290" s="21"/>
      <c r="S290" s="21"/>
      <c r="T290" s="21"/>
      <c r="V290" s="21"/>
      <c r="X290" s="21"/>
      <c r="Z290" s="21"/>
      <c r="AB290" s="21"/>
      <c r="AE290" s="21"/>
      <c r="AF290" s="21"/>
      <c r="AG290" s="21"/>
    </row>
    <row r="291" spans="1:33" ht="15.75" customHeight="1">
      <c r="A291" s="223"/>
      <c r="F291" s="21"/>
      <c r="L291" s="21"/>
      <c r="P291" s="21"/>
      <c r="Q291" s="21"/>
      <c r="R291" s="21"/>
      <c r="S291" s="21"/>
      <c r="T291" s="21"/>
      <c r="V291" s="21"/>
      <c r="X291" s="21"/>
      <c r="Z291" s="21"/>
      <c r="AB291" s="21"/>
      <c r="AE291" s="21"/>
      <c r="AF291" s="21"/>
      <c r="AG291" s="21"/>
    </row>
    <row r="292" spans="1:33" ht="15.75" customHeight="1">
      <c r="A292" s="223"/>
      <c r="F292" s="21"/>
      <c r="L292" s="21"/>
      <c r="P292" s="21"/>
      <c r="Q292" s="21"/>
      <c r="R292" s="21"/>
      <c r="S292" s="21"/>
      <c r="T292" s="21"/>
      <c r="V292" s="21"/>
      <c r="X292" s="21"/>
      <c r="Z292" s="21"/>
      <c r="AB292" s="21"/>
      <c r="AE292" s="21"/>
      <c r="AF292" s="21"/>
      <c r="AG292" s="21"/>
    </row>
    <row r="293" spans="1:33" ht="15.75" customHeight="1">
      <c r="A293" s="223"/>
      <c r="F293" s="21"/>
      <c r="L293" s="21"/>
      <c r="P293" s="21"/>
      <c r="Q293" s="21"/>
      <c r="R293" s="21"/>
      <c r="S293" s="21"/>
      <c r="T293" s="21"/>
      <c r="V293" s="21"/>
      <c r="X293" s="21"/>
      <c r="Z293" s="21"/>
      <c r="AB293" s="21"/>
      <c r="AE293" s="21"/>
      <c r="AF293" s="21"/>
      <c r="AG293" s="21"/>
    </row>
    <row r="294" spans="1:33" ht="15.75" customHeight="1">
      <c r="A294" s="223"/>
      <c r="F294" s="21"/>
      <c r="L294" s="21"/>
      <c r="P294" s="21"/>
      <c r="Q294" s="21"/>
      <c r="R294" s="21"/>
      <c r="S294" s="21"/>
      <c r="T294" s="21"/>
      <c r="V294" s="21"/>
      <c r="X294" s="21"/>
      <c r="Z294" s="21"/>
      <c r="AB294" s="21"/>
      <c r="AE294" s="21"/>
      <c r="AF294" s="21"/>
      <c r="AG294" s="21"/>
    </row>
    <row r="295" spans="1:33" ht="15.75" customHeight="1">
      <c r="A295" s="223"/>
      <c r="F295" s="21"/>
      <c r="L295" s="21"/>
      <c r="P295" s="21"/>
      <c r="Q295" s="21"/>
      <c r="R295" s="21"/>
      <c r="S295" s="21"/>
      <c r="T295" s="21"/>
      <c r="V295" s="21"/>
      <c r="X295" s="21"/>
      <c r="Z295" s="21"/>
      <c r="AB295" s="21"/>
      <c r="AE295" s="21"/>
      <c r="AF295" s="21"/>
      <c r="AG295" s="21"/>
    </row>
    <row r="296" spans="1:33" ht="15.75" customHeight="1">
      <c r="A296" s="223"/>
      <c r="F296" s="21"/>
      <c r="L296" s="21"/>
      <c r="P296" s="21"/>
      <c r="Q296" s="21"/>
      <c r="R296" s="21"/>
      <c r="S296" s="21"/>
      <c r="T296" s="21"/>
      <c r="V296" s="21"/>
      <c r="X296" s="21"/>
      <c r="Z296" s="21"/>
      <c r="AB296" s="21"/>
      <c r="AE296" s="21"/>
      <c r="AF296" s="21"/>
      <c r="AG296" s="21"/>
    </row>
    <row r="297" spans="1:33" ht="15.75" customHeight="1">
      <c r="A297" s="223"/>
      <c r="F297" s="21"/>
      <c r="L297" s="21"/>
      <c r="P297" s="21"/>
      <c r="Q297" s="21"/>
      <c r="R297" s="21"/>
      <c r="S297" s="21"/>
      <c r="T297" s="21"/>
      <c r="V297" s="21"/>
      <c r="X297" s="21"/>
      <c r="Z297" s="21"/>
      <c r="AB297" s="21"/>
      <c r="AE297" s="21"/>
      <c r="AF297" s="21"/>
      <c r="AG297" s="21"/>
    </row>
    <row r="298" spans="1:33" ht="15.75" customHeight="1">
      <c r="A298" s="223"/>
      <c r="F298" s="21"/>
      <c r="L298" s="21"/>
      <c r="P298" s="21"/>
      <c r="Q298" s="21"/>
      <c r="R298" s="21"/>
      <c r="S298" s="21"/>
      <c r="T298" s="21"/>
      <c r="V298" s="21"/>
      <c r="X298" s="21"/>
      <c r="Z298" s="21"/>
      <c r="AB298" s="21"/>
      <c r="AE298" s="21"/>
      <c r="AF298" s="21"/>
      <c r="AG298" s="21"/>
    </row>
    <row r="299" spans="1:33" ht="15.75" customHeight="1">
      <c r="A299" s="223"/>
      <c r="F299" s="21"/>
      <c r="L299" s="21"/>
      <c r="P299" s="21"/>
      <c r="Q299" s="21"/>
      <c r="R299" s="21"/>
      <c r="S299" s="21"/>
      <c r="T299" s="21"/>
      <c r="V299" s="21"/>
      <c r="X299" s="21"/>
      <c r="Z299" s="21"/>
      <c r="AB299" s="21"/>
      <c r="AE299" s="21"/>
      <c r="AF299" s="21"/>
      <c r="AG299" s="21"/>
    </row>
    <row r="300" spans="1:33" ht="15.75" customHeight="1">
      <c r="A300" s="223"/>
      <c r="F300" s="21"/>
      <c r="L300" s="21"/>
      <c r="P300" s="21"/>
      <c r="Q300" s="21"/>
      <c r="R300" s="21"/>
      <c r="S300" s="21"/>
      <c r="T300" s="21"/>
      <c r="V300" s="21"/>
      <c r="X300" s="21"/>
      <c r="Z300" s="21"/>
      <c r="AB300" s="21"/>
      <c r="AE300" s="21"/>
      <c r="AF300" s="21"/>
      <c r="AG300" s="21"/>
    </row>
    <row r="301" spans="1:33" ht="15.75" customHeight="1">
      <c r="A301" s="223"/>
      <c r="F301" s="21"/>
      <c r="L301" s="21"/>
      <c r="P301" s="21"/>
      <c r="Q301" s="21"/>
      <c r="R301" s="21"/>
      <c r="S301" s="21"/>
      <c r="T301" s="21"/>
      <c r="V301" s="21"/>
      <c r="X301" s="21"/>
      <c r="Z301" s="21"/>
      <c r="AB301" s="21"/>
      <c r="AE301" s="21"/>
      <c r="AF301" s="21"/>
      <c r="AG301" s="21"/>
    </row>
    <row r="302" spans="1:33" ht="15.75" customHeight="1">
      <c r="A302" s="223"/>
      <c r="F302" s="21"/>
      <c r="L302" s="21"/>
      <c r="P302" s="21"/>
      <c r="Q302" s="21"/>
      <c r="R302" s="21"/>
      <c r="S302" s="21"/>
      <c r="T302" s="21"/>
      <c r="V302" s="21"/>
      <c r="X302" s="21"/>
      <c r="Z302" s="21"/>
      <c r="AB302" s="21"/>
      <c r="AE302" s="21"/>
      <c r="AF302" s="21"/>
      <c r="AG302" s="21"/>
    </row>
    <row r="303" spans="1:33" ht="15.75" customHeight="1">
      <c r="A303" s="223"/>
      <c r="F303" s="21"/>
      <c r="L303" s="21"/>
      <c r="P303" s="21"/>
      <c r="Q303" s="21"/>
      <c r="R303" s="21"/>
      <c r="S303" s="21"/>
      <c r="T303" s="21"/>
      <c r="V303" s="21"/>
      <c r="X303" s="21"/>
      <c r="Z303" s="21"/>
      <c r="AB303" s="21"/>
      <c r="AE303" s="21"/>
      <c r="AF303" s="21"/>
      <c r="AG303" s="21"/>
    </row>
    <row r="304" spans="1:33" ht="15.75" customHeight="1">
      <c r="A304" s="223"/>
      <c r="F304" s="21"/>
      <c r="L304" s="21"/>
      <c r="P304" s="21"/>
      <c r="Q304" s="21"/>
      <c r="R304" s="21"/>
      <c r="S304" s="21"/>
      <c r="T304" s="21"/>
      <c r="V304" s="21"/>
      <c r="X304" s="21"/>
      <c r="Z304" s="21"/>
      <c r="AB304" s="21"/>
      <c r="AE304" s="21"/>
      <c r="AF304" s="21"/>
      <c r="AG304" s="21"/>
    </row>
    <row r="305" spans="1:33" ht="15.75" customHeight="1">
      <c r="A305" s="223"/>
      <c r="F305" s="21"/>
      <c r="L305" s="21"/>
      <c r="P305" s="21"/>
      <c r="Q305" s="21"/>
      <c r="R305" s="21"/>
      <c r="S305" s="21"/>
      <c r="T305" s="21"/>
      <c r="V305" s="21"/>
      <c r="X305" s="21"/>
      <c r="Z305" s="21"/>
      <c r="AB305" s="21"/>
      <c r="AE305" s="21"/>
      <c r="AF305" s="21"/>
      <c r="AG305" s="21"/>
    </row>
    <row r="306" spans="1:33" ht="15.75" customHeight="1">
      <c r="A306" s="223"/>
      <c r="F306" s="21"/>
      <c r="L306" s="21"/>
      <c r="P306" s="21"/>
      <c r="Q306" s="21"/>
      <c r="R306" s="21"/>
      <c r="S306" s="21"/>
      <c r="T306" s="21"/>
      <c r="V306" s="21"/>
      <c r="X306" s="21"/>
      <c r="Z306" s="21"/>
      <c r="AB306" s="21"/>
      <c r="AE306" s="21"/>
      <c r="AF306" s="21"/>
      <c r="AG306" s="21"/>
    </row>
    <row r="307" spans="1:33" ht="15.75" customHeight="1">
      <c r="A307" s="223"/>
      <c r="F307" s="21"/>
      <c r="L307" s="21"/>
      <c r="P307" s="21"/>
      <c r="Q307" s="21"/>
      <c r="R307" s="21"/>
      <c r="S307" s="21"/>
      <c r="T307" s="21"/>
      <c r="V307" s="21"/>
      <c r="X307" s="21"/>
      <c r="Z307" s="21"/>
      <c r="AB307" s="21"/>
      <c r="AE307" s="21"/>
      <c r="AF307" s="21"/>
      <c r="AG307" s="21"/>
    </row>
    <row r="308" spans="1:33" ht="15.75" customHeight="1">
      <c r="A308" s="223"/>
      <c r="F308" s="21"/>
      <c r="L308" s="21"/>
      <c r="P308" s="21"/>
      <c r="Q308" s="21"/>
      <c r="R308" s="21"/>
      <c r="S308" s="21"/>
      <c r="T308" s="21"/>
      <c r="V308" s="21"/>
      <c r="X308" s="21"/>
      <c r="Z308" s="21"/>
      <c r="AB308" s="21"/>
      <c r="AE308" s="21"/>
      <c r="AF308" s="21"/>
      <c r="AG308" s="21"/>
    </row>
    <row r="309" spans="1:33" ht="15.75" customHeight="1">
      <c r="A309" s="223"/>
      <c r="F309" s="21"/>
      <c r="L309" s="21"/>
      <c r="P309" s="21"/>
      <c r="Q309" s="21"/>
      <c r="R309" s="21"/>
      <c r="S309" s="21"/>
      <c r="T309" s="21"/>
      <c r="V309" s="21"/>
      <c r="X309" s="21"/>
      <c r="Z309" s="21"/>
      <c r="AB309" s="21"/>
      <c r="AE309" s="21"/>
      <c r="AF309" s="21"/>
      <c r="AG309" s="21"/>
    </row>
    <row r="310" spans="1:33" ht="15.75" customHeight="1">
      <c r="A310" s="223"/>
      <c r="F310" s="21"/>
      <c r="L310" s="21"/>
      <c r="P310" s="21"/>
      <c r="Q310" s="21"/>
      <c r="R310" s="21"/>
      <c r="S310" s="21"/>
      <c r="T310" s="21"/>
      <c r="V310" s="21"/>
      <c r="X310" s="21"/>
      <c r="Z310" s="21"/>
      <c r="AB310" s="21"/>
      <c r="AE310" s="21"/>
      <c r="AF310" s="21"/>
      <c r="AG310" s="21"/>
    </row>
    <row r="311" spans="1:33" ht="15.75" customHeight="1">
      <c r="A311" s="223"/>
      <c r="F311" s="21"/>
      <c r="L311" s="21"/>
      <c r="P311" s="21"/>
      <c r="Q311" s="21"/>
      <c r="R311" s="21"/>
      <c r="S311" s="21"/>
      <c r="T311" s="21"/>
      <c r="V311" s="21"/>
      <c r="X311" s="21"/>
      <c r="Z311" s="21"/>
      <c r="AB311" s="21"/>
      <c r="AE311" s="21"/>
      <c r="AF311" s="21"/>
      <c r="AG311" s="21"/>
    </row>
    <row r="312" spans="1:33" ht="15.75" customHeight="1">
      <c r="A312" s="223"/>
      <c r="F312" s="21"/>
      <c r="L312" s="21"/>
      <c r="P312" s="21"/>
      <c r="Q312" s="21"/>
      <c r="R312" s="21"/>
      <c r="S312" s="21"/>
      <c r="T312" s="21"/>
      <c r="V312" s="21"/>
      <c r="X312" s="21"/>
      <c r="Z312" s="21"/>
      <c r="AB312" s="21"/>
      <c r="AE312" s="21"/>
      <c r="AF312" s="21"/>
      <c r="AG312" s="21"/>
    </row>
    <row r="313" spans="1:33" ht="15.75" customHeight="1">
      <c r="A313" s="223"/>
      <c r="F313" s="21"/>
      <c r="L313" s="21"/>
      <c r="P313" s="21"/>
      <c r="Q313" s="21"/>
      <c r="R313" s="21"/>
      <c r="S313" s="21"/>
      <c r="T313" s="21"/>
      <c r="V313" s="21"/>
      <c r="X313" s="21"/>
      <c r="Z313" s="21"/>
      <c r="AB313" s="21"/>
      <c r="AE313" s="21"/>
      <c r="AF313" s="21"/>
      <c r="AG313" s="21"/>
    </row>
    <row r="314" spans="1:33" ht="15.75" customHeight="1">
      <c r="A314" s="223"/>
      <c r="F314" s="21"/>
      <c r="L314" s="21"/>
      <c r="P314" s="21"/>
      <c r="Q314" s="21"/>
      <c r="R314" s="21"/>
      <c r="S314" s="21"/>
      <c r="T314" s="21"/>
      <c r="V314" s="21"/>
      <c r="X314" s="21"/>
      <c r="Z314" s="21"/>
      <c r="AB314" s="21"/>
      <c r="AE314" s="21"/>
      <c r="AF314" s="21"/>
      <c r="AG314" s="21"/>
    </row>
    <row r="315" spans="1:33" ht="15.75" customHeight="1">
      <c r="A315" s="223"/>
      <c r="F315" s="21"/>
      <c r="L315" s="21"/>
      <c r="P315" s="21"/>
      <c r="Q315" s="21"/>
      <c r="R315" s="21"/>
      <c r="S315" s="21"/>
      <c r="T315" s="21"/>
      <c r="V315" s="21"/>
      <c r="X315" s="21"/>
      <c r="Z315" s="21"/>
      <c r="AB315" s="21"/>
      <c r="AE315" s="21"/>
      <c r="AF315" s="21"/>
      <c r="AG315" s="21"/>
    </row>
    <row r="316" spans="1:33" ht="15.75" customHeight="1">
      <c r="A316" s="223"/>
      <c r="F316" s="21"/>
      <c r="L316" s="21"/>
      <c r="P316" s="21"/>
      <c r="Q316" s="21"/>
      <c r="R316" s="21"/>
      <c r="S316" s="21"/>
      <c r="T316" s="21"/>
      <c r="V316" s="21"/>
      <c r="X316" s="21"/>
      <c r="Z316" s="21"/>
      <c r="AB316" s="21"/>
      <c r="AE316" s="21"/>
      <c r="AF316" s="21"/>
      <c r="AG316" s="21"/>
    </row>
    <row r="317" spans="1:33" ht="15.75" customHeight="1">
      <c r="A317" s="223"/>
      <c r="F317" s="21"/>
      <c r="L317" s="21"/>
      <c r="P317" s="21"/>
      <c r="Q317" s="21"/>
      <c r="R317" s="21"/>
      <c r="S317" s="21"/>
      <c r="T317" s="21"/>
      <c r="V317" s="21"/>
      <c r="X317" s="21"/>
      <c r="Z317" s="21"/>
      <c r="AB317" s="21"/>
      <c r="AE317" s="21"/>
      <c r="AF317" s="21"/>
      <c r="AG317" s="21"/>
    </row>
    <row r="318" spans="1:33" ht="15.75" customHeight="1">
      <c r="A318" s="223"/>
      <c r="F318" s="21"/>
      <c r="L318" s="21"/>
      <c r="P318" s="21"/>
      <c r="Q318" s="21"/>
      <c r="R318" s="21"/>
      <c r="S318" s="21"/>
      <c r="T318" s="21"/>
      <c r="V318" s="21"/>
      <c r="X318" s="21"/>
      <c r="Z318" s="21"/>
      <c r="AB318" s="21"/>
      <c r="AE318" s="21"/>
      <c r="AF318" s="21"/>
      <c r="AG318" s="21"/>
    </row>
    <row r="319" spans="1:33" ht="15.75" customHeight="1">
      <c r="A319" s="223"/>
      <c r="F319" s="21"/>
      <c r="L319" s="21"/>
      <c r="P319" s="21"/>
      <c r="Q319" s="21"/>
      <c r="R319" s="21"/>
      <c r="S319" s="21"/>
      <c r="T319" s="21"/>
      <c r="V319" s="21"/>
      <c r="X319" s="21"/>
      <c r="Z319" s="21"/>
      <c r="AB319" s="21"/>
      <c r="AE319" s="21"/>
      <c r="AF319" s="21"/>
      <c r="AG319" s="21"/>
    </row>
    <row r="320" spans="1:33" ht="15.75" customHeight="1">
      <c r="A320" s="223"/>
      <c r="F320" s="21"/>
      <c r="L320" s="21"/>
      <c r="P320" s="21"/>
      <c r="Q320" s="21"/>
      <c r="R320" s="21"/>
      <c r="S320" s="21"/>
      <c r="T320" s="21"/>
      <c r="V320" s="21"/>
      <c r="X320" s="21"/>
      <c r="Z320" s="21"/>
      <c r="AB320" s="21"/>
      <c r="AE320" s="21"/>
      <c r="AF320" s="21"/>
      <c r="AG320" s="21"/>
    </row>
    <row r="321" spans="1:33" ht="15.75" customHeight="1">
      <c r="A321" s="223"/>
      <c r="F321" s="21"/>
      <c r="L321" s="21"/>
      <c r="P321" s="21"/>
      <c r="Q321" s="21"/>
      <c r="R321" s="21"/>
      <c r="S321" s="21"/>
      <c r="T321" s="21"/>
      <c r="V321" s="21"/>
      <c r="X321" s="21"/>
      <c r="Z321" s="21"/>
      <c r="AB321" s="21"/>
      <c r="AE321" s="21"/>
      <c r="AF321" s="21"/>
      <c r="AG321" s="21"/>
    </row>
    <row r="322" spans="1:33" ht="15.75" customHeight="1">
      <c r="A322" s="223"/>
      <c r="F322" s="21"/>
      <c r="L322" s="21"/>
      <c r="P322" s="21"/>
      <c r="Q322" s="21"/>
      <c r="R322" s="21"/>
      <c r="S322" s="21"/>
      <c r="T322" s="21"/>
      <c r="V322" s="21"/>
      <c r="X322" s="21"/>
      <c r="Z322" s="21"/>
      <c r="AB322" s="21"/>
      <c r="AE322" s="21"/>
      <c r="AF322" s="21"/>
      <c r="AG322" s="21"/>
    </row>
    <row r="323" spans="1:33" ht="15.75" customHeight="1">
      <c r="A323" s="223"/>
      <c r="F323" s="21"/>
      <c r="L323" s="21"/>
      <c r="P323" s="21"/>
      <c r="Q323" s="21"/>
      <c r="R323" s="21"/>
      <c r="S323" s="21"/>
      <c r="T323" s="21"/>
      <c r="V323" s="21"/>
      <c r="X323" s="21"/>
      <c r="Z323" s="21"/>
      <c r="AB323" s="21"/>
      <c r="AE323" s="21"/>
      <c r="AF323" s="21"/>
      <c r="AG323" s="21"/>
    </row>
    <row r="324" spans="1:33" ht="15.75" customHeight="1">
      <c r="A324" s="223"/>
      <c r="F324" s="21"/>
      <c r="L324" s="21"/>
      <c r="P324" s="21"/>
      <c r="Q324" s="21"/>
      <c r="R324" s="21"/>
      <c r="S324" s="21"/>
      <c r="T324" s="21"/>
      <c r="V324" s="21"/>
      <c r="X324" s="21"/>
      <c r="Z324" s="21"/>
      <c r="AB324" s="21"/>
      <c r="AE324" s="21"/>
      <c r="AF324" s="21"/>
      <c r="AG324" s="21"/>
    </row>
    <row r="325" spans="1:33" ht="15.75" customHeight="1">
      <c r="A325" s="223"/>
      <c r="F325" s="21"/>
      <c r="L325" s="21"/>
      <c r="P325" s="21"/>
      <c r="Q325" s="21"/>
      <c r="R325" s="21"/>
      <c r="S325" s="21"/>
      <c r="T325" s="21"/>
      <c r="V325" s="21"/>
      <c r="X325" s="21"/>
      <c r="Z325" s="21"/>
      <c r="AB325" s="21"/>
      <c r="AE325" s="21"/>
      <c r="AF325" s="21"/>
      <c r="AG325" s="21"/>
    </row>
    <row r="326" spans="1:33" ht="15.75" customHeight="1">
      <c r="A326" s="223"/>
      <c r="F326" s="21"/>
      <c r="L326" s="21"/>
      <c r="P326" s="21"/>
      <c r="Q326" s="21"/>
      <c r="R326" s="21"/>
      <c r="S326" s="21"/>
      <c r="T326" s="21"/>
      <c r="V326" s="21"/>
      <c r="X326" s="21"/>
      <c r="Z326" s="21"/>
      <c r="AB326" s="21"/>
      <c r="AE326" s="21"/>
      <c r="AF326" s="21"/>
      <c r="AG326" s="21"/>
    </row>
    <row r="327" spans="1:33" ht="15.75" customHeight="1"/>
    <row r="328" spans="1:33" ht="15.75" customHeight="1"/>
    <row r="329" spans="1:33" ht="15.75" customHeight="1"/>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1">
    <mergeCell ref="AB15:AB16"/>
    <mergeCell ref="AC15:AC16"/>
    <mergeCell ref="Z15:Z16"/>
    <mergeCell ref="AH15:AH16"/>
    <mergeCell ref="AM1:AO1"/>
    <mergeCell ref="AM4:AO4"/>
    <mergeCell ref="A8:D8"/>
    <mergeCell ref="A7:D7"/>
    <mergeCell ref="E8:AO8"/>
    <mergeCell ref="E9:AO9"/>
    <mergeCell ref="A6:AO6"/>
    <mergeCell ref="E7:AO7"/>
    <mergeCell ref="A5:AO5"/>
    <mergeCell ref="A1:C4"/>
    <mergeCell ref="D1:AL4"/>
    <mergeCell ref="AJ22:AJ24"/>
    <mergeCell ref="AK17:AK20"/>
    <mergeCell ref="AK22:AK24"/>
    <mergeCell ref="AM2:AO2"/>
    <mergeCell ref="AM3:AO3"/>
    <mergeCell ref="AM15:AM16"/>
    <mergeCell ref="AL19:AL20"/>
    <mergeCell ref="AM19:AM20"/>
    <mergeCell ref="AL15:AL16"/>
    <mergeCell ref="AN15:AN16"/>
    <mergeCell ref="AL11:AO11"/>
    <mergeCell ref="AN12:AO14"/>
    <mergeCell ref="AL12:AM14"/>
    <mergeCell ref="AO15:AO16"/>
    <mergeCell ref="M11:AK11"/>
    <mergeCell ref="Y15:Y16"/>
    <mergeCell ref="S15:S16"/>
    <mergeCell ref="U15:U16"/>
    <mergeCell ref="V15:V16"/>
    <mergeCell ref="X15:X16"/>
    <mergeCell ref="W15:W16"/>
    <mergeCell ref="P15:P16"/>
    <mergeCell ref="AF15:AF16"/>
    <mergeCell ref="AC14:AG14"/>
    <mergeCell ref="AJ17:AJ20"/>
    <mergeCell ref="AI17:AI20"/>
    <mergeCell ref="AH12:AK14"/>
    <mergeCell ref="AI15:AI16"/>
    <mergeCell ref="J17:J20"/>
    <mergeCell ref="I17:I20"/>
    <mergeCell ref="AH17:AH20"/>
    <mergeCell ref="K17:K20"/>
    <mergeCell ref="L17:L20"/>
    <mergeCell ref="T15:T16"/>
    <mergeCell ref="S14:T14"/>
    <mergeCell ref="U14:V14"/>
    <mergeCell ref="W14:X14"/>
    <mergeCell ref="Y14:Z14"/>
    <mergeCell ref="O15:O16"/>
    <mergeCell ref="O14:P14"/>
    <mergeCell ref="O12:AG13"/>
    <mergeCell ref="AG15:AG16"/>
    <mergeCell ref="AA14:AB14"/>
    <mergeCell ref="AJ15:AJ16"/>
    <mergeCell ref="AK15:AK16"/>
    <mergeCell ref="AE15:AE16"/>
    <mergeCell ref="AA15:AA16"/>
    <mergeCell ref="AD15:AD16"/>
    <mergeCell ref="A11:B14"/>
    <mergeCell ref="A9:D9"/>
    <mergeCell ref="A15:A16"/>
    <mergeCell ref="C15:C16"/>
    <mergeCell ref="C11:D14"/>
    <mergeCell ref="E11:H14"/>
    <mergeCell ref="B15:B16"/>
    <mergeCell ref="I11:L14"/>
    <mergeCell ref="M12:N14"/>
    <mergeCell ref="A17:A20"/>
    <mergeCell ref="A22:A24"/>
    <mergeCell ref="B22:B24"/>
    <mergeCell ref="B17:B20"/>
    <mergeCell ref="R15:R16"/>
    <mergeCell ref="Q15:Q16"/>
    <mergeCell ref="H17:H20"/>
    <mergeCell ref="G15:G16"/>
    <mergeCell ref="E15:E16"/>
    <mergeCell ref="E17:E20"/>
    <mergeCell ref="F15:F16"/>
    <mergeCell ref="D15:D16"/>
    <mergeCell ref="F17:F20"/>
    <mergeCell ref="H15:H16"/>
    <mergeCell ref="K15:K16"/>
    <mergeCell ref="J15:J16"/>
    <mergeCell ref="L15:L16"/>
    <mergeCell ref="I15:I16"/>
    <mergeCell ref="N15:N16"/>
    <mergeCell ref="M15:M16"/>
    <mergeCell ref="K22:K24"/>
    <mergeCell ref="J22:J24"/>
    <mergeCell ref="F22:F24"/>
    <mergeCell ref="E22:E24"/>
    <mergeCell ref="H22:H24"/>
    <mergeCell ref="AI22:AI24"/>
    <mergeCell ref="AH22:AH24"/>
    <mergeCell ref="I22:I24"/>
    <mergeCell ref="L22:L24"/>
  </mergeCells>
  <conditionalFormatting sqref="I17 AI17 I22 AI22">
    <cfRule type="cellIs" dxfId="147" priority="1" operator="equal">
      <formula>"1 - Rara vez"</formula>
    </cfRule>
  </conditionalFormatting>
  <conditionalFormatting sqref="I17 AI17 I22 AI22">
    <cfRule type="cellIs" dxfId="146" priority="2" operator="equal">
      <formula>"2 - Improbable"</formula>
    </cfRule>
  </conditionalFormatting>
  <conditionalFormatting sqref="I17 AI17 I22 AI22">
    <cfRule type="cellIs" dxfId="145" priority="3" operator="equal">
      <formula>"3 - Posible"</formula>
    </cfRule>
  </conditionalFormatting>
  <conditionalFormatting sqref="I17 AI17 I22 AI22">
    <cfRule type="cellIs" dxfId="144" priority="4" operator="equal">
      <formula>"4 - Probable"</formula>
    </cfRule>
  </conditionalFormatting>
  <conditionalFormatting sqref="J17 AI17:AJ17 J22 AI22:AJ22">
    <cfRule type="cellIs" dxfId="143" priority="5" operator="equal">
      <formula>"1 - Insignificante"</formula>
    </cfRule>
  </conditionalFormatting>
  <conditionalFormatting sqref="J17 AI17:AJ17 J22 AI22:AJ22">
    <cfRule type="cellIs" dxfId="142" priority="6" operator="equal">
      <formula>"2 - Menor"</formula>
    </cfRule>
  </conditionalFormatting>
  <conditionalFormatting sqref="J17 AI17:AJ17 J22 AI22:AJ22">
    <cfRule type="cellIs" dxfId="141" priority="7" operator="equal">
      <formula>"3 - Moderado"</formula>
    </cfRule>
  </conditionalFormatting>
  <conditionalFormatting sqref="J17 AI17:AJ17 J22 AI22:AJ22">
    <cfRule type="cellIs" dxfId="140" priority="8" operator="equal">
      <formula>"4 - Mayor"</formula>
    </cfRule>
  </conditionalFormatting>
  <conditionalFormatting sqref="K17 AJ17:AK17 K22 AJ22:AK22">
    <cfRule type="cellIs" dxfId="139" priority="9" operator="equal">
      <formula>"Zona de Riesgo Baja"</formula>
    </cfRule>
  </conditionalFormatting>
  <conditionalFormatting sqref="K17 AJ17:AK17 K22 AJ22:AK22">
    <cfRule type="cellIs" dxfId="138" priority="10" operator="equal">
      <formula>"Zona de Riesgo Moderada"</formula>
    </cfRule>
  </conditionalFormatting>
  <conditionalFormatting sqref="K17:K20 AK17:AK20 K22 AK22">
    <cfRule type="containsText" dxfId="137" priority="11" operator="containsText" text="Zona de Riesgo Extrema">
      <formula>NOT(ISERROR(SEARCH(("Zona de Riesgo Extrema"),(K17))))</formula>
    </cfRule>
  </conditionalFormatting>
  <conditionalFormatting sqref="K17:K20 AK17:AK20 K22 AK22">
    <cfRule type="containsText" dxfId="136" priority="12" operator="containsText" text="Zona de Riesgo Alta">
      <formula>NOT(ISERROR(SEARCH(("Zona de Riesgo Alta"),(K17))))</formula>
    </cfRule>
  </conditionalFormatting>
  <conditionalFormatting sqref="AI17 AI22">
    <cfRule type="cellIs" dxfId="135" priority="13" operator="equal">
      <formula>"1 - Rara vez"</formula>
    </cfRule>
  </conditionalFormatting>
  <conditionalFormatting sqref="AI17 AI22">
    <cfRule type="cellIs" dxfId="134" priority="14" operator="equal">
      <formula>"2 - Improbable"</formula>
    </cfRule>
  </conditionalFormatting>
  <conditionalFormatting sqref="AI17 AI22">
    <cfRule type="cellIs" dxfId="133" priority="15" operator="equal">
      <formula>"3 - Posible"</formula>
    </cfRule>
  </conditionalFormatting>
  <conditionalFormatting sqref="AI17 AI22">
    <cfRule type="cellIs" dxfId="132" priority="16" operator="equal">
      <formula>"4 - Probable"</formula>
    </cfRule>
  </conditionalFormatting>
  <conditionalFormatting sqref="AJ17 AJ22">
    <cfRule type="cellIs" dxfId="131" priority="17" operator="equal">
      <formula>"1 - Insignificante"</formula>
    </cfRule>
  </conditionalFormatting>
  <conditionalFormatting sqref="AJ17 AJ22">
    <cfRule type="cellIs" dxfId="130" priority="18" operator="equal">
      <formula>"2 - Menor"</formula>
    </cfRule>
  </conditionalFormatting>
  <conditionalFormatting sqref="AJ17 AJ22">
    <cfRule type="cellIs" dxfId="129" priority="19" operator="equal">
      <formula>"3 - Moderado"</formula>
    </cfRule>
  </conditionalFormatting>
  <conditionalFormatting sqref="AJ17 AJ22">
    <cfRule type="cellIs" dxfId="128" priority="20" operator="equal">
      <formula>"4 - Mayor"</formula>
    </cfRule>
  </conditionalFormatting>
  <conditionalFormatting sqref="AK17 AK22">
    <cfRule type="cellIs" dxfId="127" priority="21" operator="equal">
      <formula>"Zona de Riesgo Baja"</formula>
    </cfRule>
  </conditionalFormatting>
  <conditionalFormatting sqref="AK17 AK22">
    <cfRule type="cellIs" dxfId="126" priority="22" operator="equal">
      <formula>"Zona de Riesgo Moderada"</formula>
    </cfRule>
  </conditionalFormatting>
  <conditionalFormatting sqref="I17:I20 AI17:AI20 I22 AI22">
    <cfRule type="containsText" dxfId="125" priority="23" operator="containsText" text="5 - Casi seguro">
      <formula>NOT(ISERROR(SEARCH(("5 - Casi seguro"),(I17))))</formula>
    </cfRule>
  </conditionalFormatting>
  <conditionalFormatting sqref="J17:J20 AJ17:AJ20 J22 AJ22">
    <cfRule type="containsText" dxfId="124" priority="24" operator="containsText" text="5 - Catastrófico">
      <formula>NOT(ISERROR(SEARCH(("5 - Catastrófico"),(J17))))</formula>
    </cfRule>
  </conditionalFormatting>
  <dataValidations count="15">
    <dataValidation type="list" allowBlank="1" showInputMessage="1" showErrorMessage="1" prompt=" - " sqref="J17 AJ17 J22 AJ22">
      <formula1>$G$105:$G$109</formula1>
    </dataValidation>
    <dataValidation type="list" allowBlank="1" showInputMessage="1" showErrorMessage="1" prompt=" - " sqref="I17 AI17 I22 AI22">
      <formula1>$G$98:$G$102</formula1>
    </dataValidation>
    <dataValidation type="list" allowBlank="1" showInputMessage="1" showErrorMessage="1" prompt=" - " sqref="K17 AK17 K22 AK22">
      <formula1>$I$98:$I$101</formula1>
    </dataValidation>
    <dataValidation type="list" allowBlank="1" showInputMessage="1" showErrorMessage="1" prompt=" - " sqref="T17:T20 V17:V20 X17:X20 Z17:Z20 T22:T24 V22:V24 X22:X24 Z22:Z24">
      <formula1>$I$108:$I$109</formula1>
    </dataValidation>
    <dataValidation type="list" allowBlank="1" showInputMessage="1" showErrorMessage="1" prompt=" - " sqref="AG17:AG20 AG22:AG24">
      <formula1>$I$120:$I$121</formula1>
    </dataValidation>
    <dataValidation type="list" allowBlank="1" showInputMessage="1" showErrorMessage="1" prompt=" - " sqref="AE17:AE20 AE22:AE24">
      <formula1>$I$115:$I$117</formula1>
    </dataValidation>
    <dataValidation type="list" allowBlank="1" showInputMessage="1" showErrorMessage="1" prompt=" - " sqref="L17 L22">
      <formula1>$E$118:$E$120</formula1>
    </dataValidation>
    <dataValidation type="list" allowBlank="1" showInputMessage="1" showErrorMessage="1" prompt=" - " sqref="A17 A22">
      <formula1>$C$98:$C$111</formula1>
    </dataValidation>
    <dataValidation type="list" allowBlank="1" showInputMessage="1" showErrorMessage="1" prompt=" - " sqref="P17:P20 P22:P24">
      <formula1>$J$108:$J$109</formula1>
    </dataValidation>
    <dataValidation type="list" allowBlank="1" showInputMessage="1" showErrorMessage="1" prompt=" - " sqref="N17:N20 N22:N24">
      <formula1>$I$104:$I$105</formula1>
    </dataValidation>
    <dataValidation type="list" allowBlank="1" showInputMessage="1" showErrorMessage="1" prompt=" - " sqref="R17:R20">
      <formula1>$N$114:$N$115</formula1>
    </dataValidation>
    <dataValidation type="list" allowBlank="1" showInputMessage="1" showErrorMessage="1" prompt=" - " sqref="AH17 AD17:AD20 AF17:AF20 AH22 AD22:AD24 AF22:AF24">
      <formula1>$G$118:$G$120</formula1>
    </dataValidation>
    <dataValidation type="list" allowBlank="1" showInputMessage="1" showErrorMessage="1" prompt=" - " sqref="C17:C20 C22:C24">
      <formula1>$E$98:$E$115</formula1>
    </dataValidation>
    <dataValidation type="list" allowBlank="1" showInputMessage="1" showErrorMessage="1" prompt=" - " sqref="H17 H22">
      <formula1>$C$114:$C$125</formula1>
    </dataValidation>
    <dataValidation type="list" allowBlank="1" showInputMessage="1" showErrorMessage="1" prompt=" - " sqref="AB17:AB20 AB22:AB24">
      <formula1>$I$110:$I$112</formula1>
    </dataValidation>
  </dataValidations>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42"/>
      <c r="BG1" s="142"/>
      <c r="BH1" s="142"/>
      <c r="BI1" s="142"/>
      <c r="BJ1" s="142"/>
      <c r="BK1" s="142"/>
      <c r="BL1" s="142"/>
      <c r="BM1" s="142"/>
      <c r="BN1" s="142"/>
      <c r="BO1" s="142"/>
      <c r="BP1" s="142"/>
      <c r="BQ1" s="142"/>
      <c r="BR1" s="142"/>
      <c r="BS1" s="142"/>
      <c r="BT1" s="142"/>
      <c r="BU1" s="142"/>
      <c r="BV1" s="143"/>
      <c r="BW1" s="143"/>
      <c r="BX1" s="14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42"/>
      <c r="BG2" s="142"/>
      <c r="BH2" s="142"/>
      <c r="BI2" s="142"/>
      <c r="BJ2" s="142"/>
      <c r="BK2" s="142"/>
      <c r="BL2" s="142"/>
      <c r="BM2" s="142"/>
      <c r="BN2" s="142"/>
      <c r="BO2" s="142"/>
      <c r="BP2" s="142"/>
      <c r="BQ2" s="142"/>
      <c r="BR2" s="142"/>
      <c r="BS2" s="142"/>
      <c r="BT2" s="142"/>
      <c r="BU2" s="142"/>
      <c r="BV2" s="143"/>
      <c r="BW2" s="143"/>
      <c r="BX2" s="14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42"/>
      <c r="BG3" s="142"/>
      <c r="BH3" s="142"/>
      <c r="BI3" s="142"/>
      <c r="BJ3" s="142"/>
      <c r="BK3" s="142"/>
      <c r="BL3" s="142"/>
      <c r="BM3" s="142"/>
      <c r="BN3" s="142"/>
      <c r="BO3" s="142"/>
      <c r="BP3" s="142"/>
      <c r="BQ3" s="142"/>
      <c r="BR3" s="142"/>
      <c r="BS3" s="142"/>
      <c r="BT3" s="142"/>
      <c r="BU3" s="142"/>
      <c r="BV3" s="143"/>
      <c r="BW3" s="143"/>
      <c r="BX3" s="14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42"/>
      <c r="BG4" s="142"/>
      <c r="BH4" s="142"/>
      <c r="BI4" s="142"/>
      <c r="BJ4" s="142"/>
      <c r="BK4" s="142"/>
      <c r="BL4" s="142"/>
      <c r="BM4" s="142"/>
      <c r="BN4" s="142"/>
      <c r="BO4" s="142"/>
      <c r="BP4" s="142"/>
      <c r="BQ4" s="142"/>
      <c r="BR4" s="142"/>
      <c r="BS4" s="142"/>
      <c r="BT4" s="142"/>
      <c r="BU4" s="142"/>
      <c r="BV4" s="143"/>
      <c r="BW4" s="143"/>
      <c r="BX4" s="14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2"/>
      <c r="BG5" s="142"/>
      <c r="BH5" s="142"/>
      <c r="BI5" s="142"/>
      <c r="BJ5" s="142"/>
      <c r="BK5" s="142"/>
      <c r="BL5" s="142"/>
      <c r="BM5" s="142"/>
      <c r="BN5" s="142"/>
      <c r="BO5" s="142"/>
      <c r="BP5" s="142"/>
      <c r="BQ5" s="142"/>
      <c r="BR5" s="142"/>
      <c r="BS5" s="142"/>
      <c r="BT5" s="142"/>
      <c r="BU5" s="142"/>
      <c r="BV5" s="142"/>
      <c r="BW5" s="142"/>
      <c r="BX5" s="142"/>
    </row>
    <row r="6" spans="1:77"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42"/>
      <c r="BG6" s="142"/>
      <c r="BH6" s="142"/>
      <c r="BI6" s="142"/>
      <c r="BJ6" s="142"/>
      <c r="BK6" s="142"/>
      <c r="BL6" s="142"/>
      <c r="BM6" s="142"/>
      <c r="BN6" s="142"/>
      <c r="BO6" s="142"/>
      <c r="BP6" s="142"/>
      <c r="BQ6" s="142"/>
      <c r="BR6" s="142"/>
      <c r="BS6" s="142"/>
      <c r="BT6" s="142"/>
      <c r="BU6" s="142"/>
      <c r="BV6" s="142"/>
      <c r="BW6" s="142"/>
      <c r="BX6" s="142"/>
    </row>
    <row r="7" spans="1:77" ht="30" customHeight="1">
      <c r="A7" s="403" t="s">
        <v>6</v>
      </c>
      <c r="B7" s="320"/>
      <c r="C7" s="320"/>
      <c r="D7" s="313"/>
      <c r="E7" s="425"/>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c r="BE7" s="313"/>
      <c r="BF7" s="142"/>
      <c r="BG7" s="142"/>
      <c r="BH7" s="142"/>
      <c r="BI7" s="142"/>
      <c r="BJ7" s="142"/>
      <c r="BK7" s="142"/>
      <c r="BL7" s="142"/>
      <c r="BM7" s="142"/>
      <c r="BN7" s="142"/>
      <c r="BO7" s="142"/>
      <c r="BP7" s="142"/>
      <c r="BQ7" s="142"/>
      <c r="BR7" s="142"/>
      <c r="BS7" s="142"/>
      <c r="BT7" s="142"/>
      <c r="BU7" s="142"/>
      <c r="BV7" s="142"/>
      <c r="BW7" s="142"/>
      <c r="BX7" s="142"/>
    </row>
    <row r="8" spans="1:77" ht="30" customHeight="1">
      <c r="A8" s="403" t="s">
        <v>9</v>
      </c>
      <c r="B8" s="320"/>
      <c r="C8" s="320"/>
      <c r="D8" s="313"/>
      <c r="E8" s="425"/>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E8" s="313"/>
      <c r="BF8" s="142"/>
      <c r="BG8" s="142"/>
      <c r="BH8" s="142"/>
      <c r="BI8" s="142"/>
      <c r="BJ8" s="142"/>
      <c r="BK8" s="142"/>
      <c r="BL8" s="142"/>
      <c r="BM8" s="142"/>
      <c r="BN8" s="142"/>
      <c r="BO8" s="142"/>
      <c r="BP8" s="142"/>
      <c r="BQ8" s="142"/>
      <c r="BR8" s="142"/>
      <c r="BS8" s="142"/>
      <c r="BT8" s="142"/>
      <c r="BU8" s="142"/>
      <c r="BV8" s="142"/>
      <c r="BW8" s="142"/>
      <c r="BX8" s="142"/>
    </row>
    <row r="9" spans="1:77" ht="30" customHeight="1">
      <c r="A9" s="403" t="s">
        <v>11</v>
      </c>
      <c r="B9" s="320"/>
      <c r="C9" s="320"/>
      <c r="D9" s="313"/>
      <c r="E9" s="425"/>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13"/>
      <c r="BF9" s="142"/>
      <c r="BG9" s="142"/>
      <c r="BH9" s="142"/>
      <c r="BI9" s="142"/>
      <c r="BJ9" s="142"/>
      <c r="BK9" s="142"/>
      <c r="BL9" s="142"/>
      <c r="BM9" s="142"/>
      <c r="BN9" s="142"/>
      <c r="BO9" s="142"/>
      <c r="BP9" s="142"/>
      <c r="BQ9" s="142"/>
      <c r="BR9" s="142"/>
      <c r="BS9" s="142"/>
      <c r="BT9" s="142"/>
      <c r="BU9" s="142"/>
      <c r="BV9" s="142"/>
      <c r="BW9" s="142"/>
      <c r="BX9" s="142"/>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2"/>
      <c r="BG10" s="142"/>
      <c r="BH10" s="142"/>
      <c r="BI10" s="142"/>
      <c r="BJ10" s="142"/>
      <c r="BK10" s="142"/>
      <c r="BL10" s="142"/>
      <c r="BM10" s="142"/>
      <c r="BN10" s="142"/>
      <c r="BO10" s="142"/>
      <c r="BP10" s="142"/>
      <c r="BQ10" s="142"/>
      <c r="BR10" s="142"/>
      <c r="BS10" s="142"/>
      <c r="BT10" s="142"/>
      <c r="BU10" s="142"/>
      <c r="BV10" s="142"/>
      <c r="BW10" s="142"/>
      <c r="BX10" s="142"/>
    </row>
    <row r="11" spans="1:77" ht="38.25" customHeight="1">
      <c r="A11" s="395" t="s">
        <v>13</v>
      </c>
      <c r="B11" s="381"/>
      <c r="C11" s="394"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44"/>
      <c r="BG11" s="144"/>
      <c r="BH11" s="144"/>
      <c r="BI11" s="144"/>
      <c r="BJ11" s="144"/>
      <c r="BK11" s="144"/>
      <c r="BL11" s="144"/>
      <c r="BM11" s="144"/>
      <c r="BN11" s="144"/>
      <c r="BO11" s="144"/>
      <c r="BP11" s="144"/>
      <c r="BQ11" s="144"/>
      <c r="BR11" s="144"/>
      <c r="BS11" s="144"/>
      <c r="BT11" s="144"/>
      <c r="BU11" s="144"/>
      <c r="BV11" s="144"/>
      <c r="BW11" s="144"/>
      <c r="BX11" s="144"/>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42"/>
      <c r="BG12" s="142"/>
      <c r="BH12" s="142"/>
      <c r="BI12" s="142"/>
      <c r="BJ12" s="142"/>
      <c r="BK12" s="142"/>
      <c r="BL12" s="142"/>
      <c r="BM12" s="142"/>
      <c r="BN12" s="142"/>
      <c r="BO12" s="142"/>
      <c r="BP12" s="142"/>
      <c r="BQ12" s="142"/>
      <c r="BR12" s="142"/>
      <c r="BS12" s="142"/>
      <c r="BT12" s="142"/>
      <c r="BU12" s="142"/>
      <c r="BV12" s="142"/>
      <c r="BW12" s="142"/>
      <c r="BX12" s="142"/>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42"/>
      <c r="BG13" s="142"/>
      <c r="BH13" s="142"/>
      <c r="BI13" s="142"/>
      <c r="BJ13" s="142"/>
      <c r="BK13" s="142"/>
      <c r="BL13" s="142"/>
      <c r="BM13" s="142"/>
      <c r="BN13" s="142"/>
      <c r="BO13" s="142"/>
      <c r="BP13" s="142"/>
      <c r="BQ13" s="142"/>
      <c r="BR13" s="142"/>
      <c r="BS13" s="142"/>
      <c r="BT13" s="142"/>
      <c r="BU13" s="142"/>
      <c r="BV13" s="142"/>
      <c r="BW13" s="142"/>
      <c r="BX13" s="142"/>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1412</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3.5"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76</v>
      </c>
      <c r="AL15" s="38" t="s">
        <v>73</v>
      </c>
      <c r="AM15" s="37" t="s">
        <v>77</v>
      </c>
      <c r="AN15" s="38" t="s">
        <v>73</v>
      </c>
      <c r="AO15" s="37" t="s">
        <v>78</v>
      </c>
      <c r="AP15" s="38" t="s">
        <v>73</v>
      </c>
      <c r="AQ15" s="37" t="s">
        <v>81</v>
      </c>
      <c r="AR15" s="38" t="s">
        <v>73</v>
      </c>
      <c r="AS15" s="37" t="s">
        <v>84</v>
      </c>
      <c r="AT15" s="37" t="s">
        <v>85</v>
      </c>
      <c r="AU15" s="37" t="s">
        <v>86</v>
      </c>
      <c r="AV15" s="37" t="s">
        <v>87</v>
      </c>
      <c r="AW15" s="37" t="s">
        <v>88</v>
      </c>
      <c r="AX15" s="37" t="s">
        <v>89</v>
      </c>
      <c r="AY15" s="40" t="s">
        <v>35</v>
      </c>
      <c r="AZ15" s="37" t="s">
        <v>69</v>
      </c>
      <c r="BA15" s="3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30" customHeight="1">
      <c r="A16" s="332" t="s">
        <v>136</v>
      </c>
      <c r="B16" s="424"/>
      <c r="C16" s="145"/>
      <c r="D16" s="145"/>
      <c r="E16" s="423"/>
      <c r="F16" s="423"/>
      <c r="G16" s="21"/>
      <c r="H16" s="423"/>
      <c r="I16" s="335" t="s">
        <v>115</v>
      </c>
      <c r="J16" s="50" t="s">
        <v>117</v>
      </c>
      <c r="K16" s="50" t="s">
        <v>117</v>
      </c>
      <c r="L16" s="50" t="s">
        <v>117</v>
      </c>
      <c r="M16" s="50" t="s">
        <v>117</v>
      </c>
      <c r="N16" s="50" t="s">
        <v>117</v>
      </c>
      <c r="O16" s="50" t="s">
        <v>117</v>
      </c>
      <c r="P16" s="50" t="s">
        <v>117</v>
      </c>
      <c r="Q16" s="50" t="s">
        <v>117</v>
      </c>
      <c r="R16" s="50" t="s">
        <v>117</v>
      </c>
      <c r="S16" s="50" t="s">
        <v>117</v>
      </c>
      <c r="T16" s="50" t="s">
        <v>117</v>
      </c>
      <c r="U16" s="50" t="s">
        <v>117</v>
      </c>
      <c r="V16" s="50" t="s">
        <v>117</v>
      </c>
      <c r="W16" s="50" t="s">
        <v>117</v>
      </c>
      <c r="X16" s="50" t="s">
        <v>117</v>
      </c>
      <c r="Y16" s="50" t="s">
        <v>117</v>
      </c>
      <c r="Z16" s="50" t="s">
        <v>117</v>
      </c>
      <c r="AA16" s="50" t="s">
        <v>117</v>
      </c>
      <c r="AB16" s="50">
        <f t="shared" ref="AB16:AB19" si="0">COUNTIF(J16:AA16,"Si")</f>
        <v>18</v>
      </c>
      <c r="AC16" s="335" t="s">
        <v>121</v>
      </c>
      <c r="AD16" s="332" t="s">
        <v>155</v>
      </c>
      <c r="AE16" s="145"/>
      <c r="AF16" s="61" t="s">
        <v>170</v>
      </c>
      <c r="AG16" s="145"/>
      <c r="AH16" s="61">
        <v>30</v>
      </c>
      <c r="AI16" s="145"/>
      <c r="AJ16" s="61">
        <v>15</v>
      </c>
      <c r="AK16" s="145"/>
      <c r="AL16" s="61">
        <v>15</v>
      </c>
      <c r="AM16" s="145"/>
      <c r="AN16" s="61">
        <v>15</v>
      </c>
      <c r="AO16" s="145"/>
      <c r="AP16" s="61">
        <v>15</v>
      </c>
      <c r="AQ16" s="145"/>
      <c r="AR16" s="51">
        <v>10</v>
      </c>
      <c r="AS16" s="61">
        <f t="shared" ref="AS16:AS19" si="1">AH16+AJ16+AL16+AN16+AP16+AR16</f>
        <v>100</v>
      </c>
      <c r="AT16" s="61" t="s">
        <v>137</v>
      </c>
      <c r="AU16" s="55" t="s">
        <v>326</v>
      </c>
      <c r="AV16" s="61" t="s">
        <v>137</v>
      </c>
      <c r="AW16" s="153"/>
      <c r="AX16" s="335" t="s">
        <v>137</v>
      </c>
      <c r="AY16" s="335" t="s">
        <v>115</v>
      </c>
      <c r="AZ16" s="335" t="s">
        <v>121</v>
      </c>
      <c r="BA16" s="332" t="s">
        <v>155</v>
      </c>
      <c r="BB16" s="61">
        <v>1</v>
      </c>
      <c r="BC16" s="145"/>
      <c r="BD16" s="61">
        <v>1</v>
      </c>
      <c r="BE16" s="145"/>
      <c r="BF16" s="21"/>
      <c r="BG16" s="21"/>
      <c r="BH16" s="21"/>
      <c r="BI16" s="21"/>
      <c r="BJ16" s="21"/>
      <c r="BK16" s="21"/>
      <c r="BL16" s="21"/>
      <c r="BM16" s="21"/>
      <c r="BN16" s="21"/>
      <c r="BO16" s="21"/>
      <c r="BP16" s="21"/>
      <c r="BQ16" s="21"/>
      <c r="BR16" s="21"/>
      <c r="BS16" s="21"/>
      <c r="BT16" s="21"/>
      <c r="BU16" s="21"/>
      <c r="BV16" s="21"/>
      <c r="BW16" s="21"/>
      <c r="BX16" s="21"/>
      <c r="BY16" s="21"/>
    </row>
    <row r="17" spans="1:77" ht="30" customHeight="1">
      <c r="A17" s="333"/>
      <c r="B17" s="294"/>
      <c r="C17" s="145"/>
      <c r="D17" s="145"/>
      <c r="E17" s="333"/>
      <c r="F17" s="333"/>
      <c r="G17" s="21"/>
      <c r="H17" s="333"/>
      <c r="I17" s="333"/>
      <c r="J17" s="50"/>
      <c r="K17" s="50"/>
      <c r="L17" s="50"/>
      <c r="M17" s="50"/>
      <c r="N17" s="50"/>
      <c r="O17" s="50"/>
      <c r="P17" s="50"/>
      <c r="Q17" s="50"/>
      <c r="R17" s="50"/>
      <c r="S17" s="50"/>
      <c r="T17" s="50"/>
      <c r="U17" s="50"/>
      <c r="V17" s="50"/>
      <c r="W17" s="50"/>
      <c r="X17" s="50"/>
      <c r="Y17" s="50"/>
      <c r="Z17" s="50"/>
      <c r="AA17" s="50"/>
      <c r="AB17" s="50">
        <f t="shared" si="0"/>
        <v>0</v>
      </c>
      <c r="AC17" s="333"/>
      <c r="AD17" s="333"/>
      <c r="AE17" s="145"/>
      <c r="AF17" s="61"/>
      <c r="AG17" s="145"/>
      <c r="AH17" s="61"/>
      <c r="AI17" s="145"/>
      <c r="AJ17" s="61"/>
      <c r="AK17" s="145"/>
      <c r="AL17" s="61"/>
      <c r="AM17" s="145"/>
      <c r="AN17" s="61"/>
      <c r="AO17" s="145"/>
      <c r="AP17" s="61"/>
      <c r="AQ17" s="145"/>
      <c r="AR17" s="51"/>
      <c r="AS17" s="61">
        <f t="shared" si="1"/>
        <v>0</v>
      </c>
      <c r="AT17" s="61"/>
      <c r="AU17" s="55"/>
      <c r="AV17" s="61"/>
      <c r="AW17" s="153"/>
      <c r="AX17" s="333"/>
      <c r="AY17" s="333"/>
      <c r="AZ17" s="333"/>
      <c r="BA17" s="333"/>
      <c r="BB17" s="61">
        <v>2</v>
      </c>
      <c r="BC17" s="145"/>
      <c r="BD17" s="61">
        <v>2</v>
      </c>
      <c r="BE17" s="145"/>
      <c r="BF17" s="21"/>
      <c r="BG17" s="21"/>
      <c r="BH17" s="21"/>
      <c r="BI17" s="21"/>
      <c r="BJ17" s="21"/>
      <c r="BK17" s="21"/>
      <c r="BL17" s="21"/>
      <c r="BM17" s="21"/>
      <c r="BN17" s="21"/>
      <c r="BO17" s="21"/>
      <c r="BP17" s="21"/>
      <c r="BQ17" s="21"/>
      <c r="BR17" s="21"/>
      <c r="BS17" s="21"/>
      <c r="BT17" s="21"/>
      <c r="BU17" s="21"/>
      <c r="BV17" s="21"/>
      <c r="BW17" s="21"/>
      <c r="BX17" s="21"/>
      <c r="BY17" s="21"/>
    </row>
    <row r="18" spans="1:77" ht="48" customHeight="1">
      <c r="A18" s="333"/>
      <c r="B18" s="294"/>
      <c r="C18" s="145"/>
      <c r="D18" s="145"/>
      <c r="E18" s="333"/>
      <c r="F18" s="333"/>
      <c r="G18" s="21"/>
      <c r="H18" s="333"/>
      <c r="I18" s="333"/>
      <c r="J18" s="50"/>
      <c r="K18" s="50"/>
      <c r="L18" s="50"/>
      <c r="M18" s="50"/>
      <c r="N18" s="50"/>
      <c r="O18" s="50"/>
      <c r="P18" s="50"/>
      <c r="Q18" s="50"/>
      <c r="R18" s="50"/>
      <c r="S18" s="50"/>
      <c r="T18" s="50"/>
      <c r="U18" s="50"/>
      <c r="V18" s="50"/>
      <c r="W18" s="50"/>
      <c r="X18" s="50"/>
      <c r="Y18" s="50"/>
      <c r="Z18" s="50"/>
      <c r="AA18" s="50"/>
      <c r="AB18" s="50">
        <f t="shared" si="0"/>
        <v>0</v>
      </c>
      <c r="AC18" s="333"/>
      <c r="AD18" s="333"/>
      <c r="AE18" s="145"/>
      <c r="AF18" s="61"/>
      <c r="AG18" s="145"/>
      <c r="AH18" s="61"/>
      <c r="AI18" s="145"/>
      <c r="AJ18" s="61"/>
      <c r="AK18" s="145"/>
      <c r="AL18" s="61"/>
      <c r="AM18" s="145"/>
      <c r="AN18" s="61"/>
      <c r="AO18" s="145"/>
      <c r="AP18" s="61"/>
      <c r="AQ18" s="145"/>
      <c r="AR18" s="51"/>
      <c r="AS18" s="61">
        <f t="shared" si="1"/>
        <v>0</v>
      </c>
      <c r="AT18" s="61"/>
      <c r="AU18" s="55"/>
      <c r="AV18" s="61"/>
      <c r="AW18" s="153"/>
      <c r="AX18" s="333"/>
      <c r="AY18" s="333"/>
      <c r="AZ18" s="333"/>
      <c r="BA18" s="333"/>
      <c r="BB18" s="61">
        <v>3</v>
      </c>
      <c r="BC18" s="70"/>
      <c r="BD18" s="61">
        <v>3</v>
      </c>
      <c r="BE18" s="70"/>
      <c r="BF18" s="21"/>
      <c r="BG18" s="21"/>
      <c r="BH18" s="21"/>
      <c r="BI18" s="21"/>
      <c r="BJ18" s="21"/>
      <c r="BK18" s="21"/>
      <c r="BL18" s="21"/>
      <c r="BM18" s="21"/>
      <c r="BN18" s="21"/>
      <c r="BO18" s="21"/>
      <c r="BP18" s="21"/>
      <c r="BQ18" s="21"/>
      <c r="BR18" s="21"/>
      <c r="BS18" s="21"/>
      <c r="BT18" s="21"/>
      <c r="BU18" s="21"/>
      <c r="BV18" s="21"/>
      <c r="BW18" s="21"/>
      <c r="BX18" s="21"/>
      <c r="BY18" s="21"/>
    </row>
    <row r="19" spans="1:77" ht="30" customHeight="1">
      <c r="A19" s="334"/>
      <c r="B19" s="294"/>
      <c r="C19" s="145"/>
      <c r="D19" s="145"/>
      <c r="E19" s="334"/>
      <c r="F19" s="334"/>
      <c r="G19" s="21"/>
      <c r="H19" s="334"/>
      <c r="I19" s="334"/>
      <c r="J19" s="50"/>
      <c r="K19" s="50"/>
      <c r="L19" s="50"/>
      <c r="M19" s="50"/>
      <c r="N19" s="50"/>
      <c r="O19" s="50"/>
      <c r="P19" s="50"/>
      <c r="Q19" s="50"/>
      <c r="R19" s="50"/>
      <c r="S19" s="50"/>
      <c r="T19" s="50"/>
      <c r="U19" s="50"/>
      <c r="V19" s="50"/>
      <c r="W19" s="50"/>
      <c r="X19" s="50"/>
      <c r="Y19" s="50"/>
      <c r="Z19" s="50"/>
      <c r="AA19" s="50"/>
      <c r="AB19" s="50">
        <f t="shared" si="0"/>
        <v>0</v>
      </c>
      <c r="AC19" s="333"/>
      <c r="AD19" s="334"/>
      <c r="AE19" s="145"/>
      <c r="AF19" s="61"/>
      <c r="AG19" s="145"/>
      <c r="AH19" s="61"/>
      <c r="AI19" s="145"/>
      <c r="AJ19" s="61"/>
      <c r="AK19" s="145"/>
      <c r="AL19" s="61"/>
      <c r="AM19" s="145"/>
      <c r="AN19" s="61"/>
      <c r="AO19" s="145"/>
      <c r="AP19" s="61"/>
      <c r="AQ19" s="145"/>
      <c r="AR19" s="51"/>
      <c r="AS19" s="61">
        <f t="shared" si="1"/>
        <v>0</v>
      </c>
      <c r="AT19" s="61"/>
      <c r="AU19" s="55"/>
      <c r="AV19" s="61"/>
      <c r="AW19" s="153"/>
      <c r="AX19" s="334"/>
      <c r="AY19" s="334"/>
      <c r="AZ19" s="333"/>
      <c r="BA19" s="334"/>
      <c r="BB19" s="145"/>
      <c r="BC19" s="145"/>
      <c r="BD19" s="145"/>
      <c r="BE19" s="145"/>
      <c r="BF19" s="21"/>
      <c r="BG19" s="21"/>
      <c r="BH19" s="21"/>
      <c r="BI19" s="21"/>
      <c r="BJ19" s="21"/>
      <c r="BK19" s="21"/>
      <c r="BL19" s="21"/>
      <c r="BM19" s="21"/>
      <c r="BN19" s="21"/>
      <c r="BO19" s="21"/>
      <c r="BP19" s="21"/>
      <c r="BQ19" s="21"/>
      <c r="BR19" s="21"/>
      <c r="BS19" s="21"/>
      <c r="BT19" s="21"/>
      <c r="BU19" s="21"/>
      <c r="BV19" s="21"/>
      <c r="BW19" s="21"/>
      <c r="BX19" s="21"/>
      <c r="BY19" s="21"/>
    </row>
    <row r="20" spans="1:77">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5" t="s">
        <v>90</v>
      </c>
      <c r="D100" s="21"/>
      <c r="E100" s="156" t="s">
        <v>298</v>
      </c>
      <c r="F100" s="157"/>
      <c r="G100" s="158" t="s">
        <v>299</v>
      </c>
      <c r="H100" s="21"/>
      <c r="I100" s="156" t="s">
        <v>300</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59" t="s">
        <v>103</v>
      </c>
      <c r="D101" s="21"/>
      <c r="E101" s="160" t="s">
        <v>229</v>
      </c>
      <c r="F101" s="21"/>
      <c r="G101" s="160" t="s">
        <v>301</v>
      </c>
      <c r="H101" s="21"/>
      <c r="I101" s="160" t="s">
        <v>302</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59" t="s">
        <v>106</v>
      </c>
      <c r="D102" s="21"/>
      <c r="E102" s="160" t="s">
        <v>182</v>
      </c>
      <c r="F102" s="21"/>
      <c r="G102" s="160" t="s">
        <v>235</v>
      </c>
      <c r="H102" s="21"/>
      <c r="I102" s="160" t="s">
        <v>122</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59" t="s">
        <v>108</v>
      </c>
      <c r="D103" s="21"/>
      <c r="E103" s="160" t="s">
        <v>303</v>
      </c>
      <c r="F103" s="21"/>
      <c r="G103" s="160" t="s">
        <v>120</v>
      </c>
      <c r="H103" s="21"/>
      <c r="I103" s="160" t="s">
        <v>155</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59" t="s">
        <v>110</v>
      </c>
      <c r="D104" s="21"/>
      <c r="E104" s="160" t="s">
        <v>304</v>
      </c>
      <c r="F104" s="21"/>
      <c r="G104" s="160" t="s">
        <v>305</v>
      </c>
      <c r="H104" s="21"/>
      <c r="I104" s="160" t="s">
        <v>152</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59" t="s">
        <v>123</v>
      </c>
      <c r="D105" s="21"/>
      <c r="E105" s="160" t="s">
        <v>306</v>
      </c>
      <c r="F105" s="21"/>
      <c r="G105" s="162" t="s">
        <v>115</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59" t="s">
        <v>133</v>
      </c>
      <c r="D106" s="21"/>
      <c r="E106" s="160" t="s">
        <v>266</v>
      </c>
      <c r="F106" s="21"/>
      <c r="G106" s="21"/>
      <c r="H106" s="21"/>
      <c r="I106" s="156" t="s">
        <v>41</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59" t="s">
        <v>134</v>
      </c>
      <c r="D107" s="21"/>
      <c r="E107" s="160" t="s">
        <v>307</v>
      </c>
      <c r="F107" s="21"/>
      <c r="G107" s="158" t="s">
        <v>308</v>
      </c>
      <c r="H107" s="21"/>
      <c r="I107" s="160" t="s">
        <v>170</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59" t="s">
        <v>135</v>
      </c>
      <c r="D108" s="21"/>
      <c r="E108" s="160" t="s">
        <v>104</v>
      </c>
      <c r="F108" s="21"/>
      <c r="G108" s="160" t="s">
        <v>310</v>
      </c>
      <c r="H108" s="21"/>
      <c r="I108" s="160" t="s">
        <v>126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59" t="s">
        <v>138</v>
      </c>
      <c r="D109" s="21"/>
      <c r="E109" s="160" t="s">
        <v>156</v>
      </c>
      <c r="F109" s="21"/>
      <c r="G109" s="160" t="s">
        <v>139</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59" t="s">
        <v>140</v>
      </c>
      <c r="D110" s="21"/>
      <c r="E110" s="160" t="s">
        <v>311</v>
      </c>
      <c r="F110" s="21"/>
      <c r="G110" s="160" t="s">
        <v>121</v>
      </c>
      <c r="H110" s="21"/>
      <c r="I110" s="163" t="s">
        <v>312</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59" t="s">
        <v>136</v>
      </c>
      <c r="D111" s="21"/>
      <c r="E111" s="160" t="s">
        <v>313</v>
      </c>
      <c r="F111" s="21"/>
      <c r="G111" s="160" t="s">
        <v>236</v>
      </c>
      <c r="H111" s="21"/>
      <c r="I111" s="164">
        <v>15</v>
      </c>
      <c r="J111" s="165">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59" t="s">
        <v>142</v>
      </c>
      <c r="D112" s="21"/>
      <c r="E112" s="160" t="s">
        <v>314</v>
      </c>
      <c r="F112" s="21"/>
      <c r="G112" s="160" t="s">
        <v>151</v>
      </c>
      <c r="H112" s="21"/>
      <c r="I112" s="164">
        <v>0</v>
      </c>
      <c r="J112" s="165">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59" t="s">
        <v>144</v>
      </c>
      <c r="D113" s="21"/>
      <c r="E113" s="160" t="s">
        <v>315</v>
      </c>
      <c r="F113" s="21"/>
      <c r="G113" s="160" t="s">
        <v>117</v>
      </c>
      <c r="H113" s="21"/>
      <c r="I113" s="166">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59" t="s">
        <v>154</v>
      </c>
      <c r="D114" s="21"/>
      <c r="E114" s="160" t="s">
        <v>316</v>
      </c>
      <c r="F114" s="21"/>
      <c r="G114" s="160" t="s">
        <v>119</v>
      </c>
      <c r="H114" s="21"/>
      <c r="I114" s="167">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0" t="s">
        <v>317</v>
      </c>
      <c r="F115" s="21"/>
      <c r="G115" s="160" t="s">
        <v>318</v>
      </c>
      <c r="H115" s="21"/>
      <c r="I115" s="166">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5" t="s">
        <v>319</v>
      </c>
      <c r="D116" s="21"/>
      <c r="E116" s="160" t="s">
        <v>320</v>
      </c>
      <c r="F116" s="21"/>
      <c r="G116" s="160" t="s">
        <v>321</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59" t="s">
        <v>101</v>
      </c>
      <c r="D117" s="21"/>
      <c r="E117" s="160" t="s">
        <v>322</v>
      </c>
      <c r="F117" s="21"/>
      <c r="G117" s="160" t="s">
        <v>323</v>
      </c>
      <c r="H117" s="21"/>
      <c r="I117" s="158" t="s">
        <v>324</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15"/>
      <c r="D118" s="21"/>
      <c r="E118" s="160" t="s">
        <v>254</v>
      </c>
      <c r="F118" s="21"/>
      <c r="G118" s="21"/>
      <c r="H118" s="21"/>
      <c r="I118" s="160" t="s">
        <v>141</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15"/>
      <c r="D119" s="21"/>
      <c r="E119" s="21"/>
      <c r="F119" s="21"/>
      <c r="G119" s="21"/>
      <c r="H119" s="21"/>
      <c r="I119" s="160" t="s">
        <v>326</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15"/>
      <c r="D120" s="21"/>
      <c r="E120" s="163" t="s">
        <v>328</v>
      </c>
      <c r="F120" s="21"/>
      <c r="G120" s="158" t="s">
        <v>87</v>
      </c>
      <c r="H120" s="21"/>
      <c r="I120" s="160" t="s">
        <v>329</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15"/>
      <c r="D121" s="21"/>
      <c r="E121" s="169" t="s">
        <v>237</v>
      </c>
      <c r="F121" s="21"/>
      <c r="G121" s="160" t="s">
        <v>137</v>
      </c>
      <c r="H121" s="21"/>
      <c r="I121" s="170"/>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15"/>
      <c r="D122" s="21"/>
      <c r="E122" s="169" t="s">
        <v>124</v>
      </c>
      <c r="F122" s="21"/>
      <c r="G122" s="160" t="s">
        <v>245</v>
      </c>
      <c r="H122" s="157"/>
      <c r="I122" s="171" t="s">
        <v>330</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15"/>
      <c r="D123" s="21"/>
      <c r="E123" s="169" t="s">
        <v>332</v>
      </c>
      <c r="F123" s="21"/>
      <c r="G123" s="160" t="s">
        <v>253</v>
      </c>
      <c r="H123" s="157"/>
      <c r="I123" s="173" t="s">
        <v>117</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15"/>
      <c r="D124" s="21"/>
      <c r="E124" s="21"/>
      <c r="F124" s="21"/>
      <c r="G124" s="21"/>
      <c r="H124" s="157"/>
      <c r="I124" s="160" t="s">
        <v>119</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15"/>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15"/>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15"/>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15"/>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15"/>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A2:BE2"/>
    <mergeCell ref="BA1:BE1"/>
    <mergeCell ref="E8:BE8"/>
    <mergeCell ref="E9:BE9"/>
    <mergeCell ref="E7:BE7"/>
    <mergeCell ref="A6:BE6"/>
    <mergeCell ref="D1:AZ4"/>
    <mergeCell ref="A1:C4"/>
    <mergeCell ref="BA4:BE4"/>
    <mergeCell ref="BA3:BE3"/>
    <mergeCell ref="AZ16:AZ19"/>
    <mergeCell ref="BA16:BA19"/>
    <mergeCell ref="AX16:AX19"/>
    <mergeCell ref="AY16:AY19"/>
    <mergeCell ref="I14:I15"/>
    <mergeCell ref="AC16:AC19"/>
    <mergeCell ref="AD16:AD19"/>
    <mergeCell ref="I16:I19"/>
    <mergeCell ref="AS14:AV14"/>
    <mergeCell ref="J14:AA14"/>
    <mergeCell ref="AD14:AD15"/>
    <mergeCell ref="AF14:AF15"/>
    <mergeCell ref="AE14:AE15"/>
    <mergeCell ref="AX12:BA14"/>
    <mergeCell ref="AC14:AC15"/>
    <mergeCell ref="AG13:AV13"/>
    <mergeCell ref="AE11:BA11"/>
    <mergeCell ref="BB11:BE11"/>
    <mergeCell ref="AE13:AF13"/>
    <mergeCell ref="I11:AD13"/>
    <mergeCell ref="BB12:BC14"/>
    <mergeCell ref="BD12:BE14"/>
    <mergeCell ref="F16:F19"/>
    <mergeCell ref="F14:F15"/>
    <mergeCell ref="A7:D7"/>
    <mergeCell ref="A8:D8"/>
    <mergeCell ref="A9:D9"/>
    <mergeCell ref="B16:B19"/>
    <mergeCell ref="B14:B15"/>
    <mergeCell ref="C14:C15"/>
    <mergeCell ref="E11:H13"/>
    <mergeCell ref="H14:H15"/>
    <mergeCell ref="H16:H19"/>
    <mergeCell ref="E14:E15"/>
    <mergeCell ref="D14:D15"/>
    <mergeCell ref="G14:G15"/>
    <mergeCell ref="A16:A19"/>
    <mergeCell ref="A14:A15"/>
    <mergeCell ref="A11:B13"/>
    <mergeCell ref="C11:D13"/>
    <mergeCell ref="E16:E19"/>
  </mergeCells>
  <conditionalFormatting sqref="AD16 BA16">
    <cfRule type="containsText" dxfId="123" priority="1" operator="containsText" text="Zona de Riesgo Extrema">
      <formula>NOT(ISERROR(SEARCH(("Zona de Riesgo Extrema"),(AD16))))</formula>
    </cfRule>
  </conditionalFormatting>
  <conditionalFormatting sqref="AD16 BA16">
    <cfRule type="containsText" dxfId="122" priority="2" operator="containsText" text="Zona de Riesgo Alta">
      <formula>NOT(ISERROR(SEARCH(("Zona de Riesgo Alta"),(AD16))))</formula>
    </cfRule>
  </conditionalFormatting>
  <conditionalFormatting sqref="I16 AY16">
    <cfRule type="containsText" dxfId="121" priority="3" operator="containsText" text="5 - Casi seguro">
      <formula>NOT(ISERROR(SEARCH(("5 - Casi seguro"),(I16))))</formula>
    </cfRule>
  </conditionalFormatting>
  <conditionalFormatting sqref="I16 AY16">
    <cfRule type="cellIs" dxfId="120" priority="4" operator="equal">
      <formula>"1 - Rara vez"</formula>
    </cfRule>
  </conditionalFormatting>
  <conditionalFormatting sqref="I16 AY16">
    <cfRule type="cellIs" dxfId="119" priority="5" operator="equal">
      <formula>"2 - Improbable"</formula>
    </cfRule>
  </conditionalFormatting>
  <conditionalFormatting sqref="I16 AY16">
    <cfRule type="cellIs" dxfId="118" priority="6" operator="equal">
      <formula>"3 - Posible"</formula>
    </cfRule>
  </conditionalFormatting>
  <conditionalFormatting sqref="I16 AY16">
    <cfRule type="cellIs" dxfId="117" priority="7" operator="equal">
      <formula>"4 - Probable"</formula>
    </cfRule>
  </conditionalFormatting>
  <conditionalFormatting sqref="AD16 BA16">
    <cfRule type="cellIs" dxfId="116" priority="8" operator="equal">
      <formula>"Zona de Riesgo Baja"</formula>
    </cfRule>
  </conditionalFormatting>
  <conditionalFormatting sqref="AD16 BA16">
    <cfRule type="cellIs" dxfId="115" priority="9" operator="equal">
      <formula>"Zona de Riesgo Moderada"</formula>
    </cfRule>
  </conditionalFormatting>
  <conditionalFormatting sqref="AD16 BA16">
    <cfRule type="cellIs" dxfId="114" priority="10" operator="equal">
      <formula>"Zona de Riesgo Alta"</formula>
    </cfRule>
  </conditionalFormatting>
  <conditionalFormatting sqref="AC16 AZ16">
    <cfRule type="containsText" dxfId="113" priority="11" operator="containsText" text="4 - Mayor">
      <formula>NOT(ISERROR(SEARCH(("4 - Mayor"),(AC16))))</formula>
    </cfRule>
  </conditionalFormatting>
  <conditionalFormatting sqref="AC16 AZ16">
    <cfRule type="containsText" dxfId="112" priority="12" operator="containsText" text="5 - Catastrófico">
      <formula>NOT(ISERROR(SEARCH(("5 - Catastrófico"),(AC16))))</formula>
    </cfRule>
  </conditionalFormatting>
  <conditionalFormatting sqref="AC16 AZ16">
    <cfRule type="containsText" dxfId="111"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35.7109375" customWidth="1"/>
    <col min="40" max="40" width="11.7109375" customWidth="1"/>
    <col min="41" max="41" width="35.7109375" customWidth="1"/>
    <col min="42" max="61" width="6.85546875" customWidth="1"/>
  </cols>
  <sheetData>
    <row r="1" spans="1:61"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2"/>
      <c r="AQ1" s="2"/>
      <c r="AR1" s="2"/>
      <c r="AS1" s="2"/>
      <c r="AT1" s="2"/>
      <c r="AU1" s="2"/>
      <c r="AV1" s="2"/>
      <c r="AW1" s="2"/>
      <c r="AX1" s="2"/>
      <c r="AY1" s="2"/>
      <c r="AZ1" s="2"/>
      <c r="BA1" s="2"/>
      <c r="BB1" s="2"/>
      <c r="BC1" s="2"/>
      <c r="BD1" s="2"/>
      <c r="BE1" s="142"/>
      <c r="BF1" s="142"/>
      <c r="BG1" s="142"/>
      <c r="BH1" s="143"/>
      <c r="BI1" s="143"/>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2"/>
      <c r="AQ2" s="2"/>
      <c r="AR2" s="2"/>
      <c r="AS2" s="2"/>
      <c r="AT2" s="2"/>
      <c r="AU2" s="2"/>
      <c r="AV2" s="2"/>
      <c r="AW2" s="2"/>
      <c r="AX2" s="2"/>
      <c r="AY2" s="2"/>
      <c r="AZ2" s="2"/>
      <c r="BA2" s="2"/>
      <c r="BB2" s="2"/>
      <c r="BC2" s="2"/>
      <c r="BD2" s="2"/>
      <c r="BE2" s="142"/>
      <c r="BF2" s="142"/>
      <c r="BG2" s="142"/>
      <c r="BH2" s="143"/>
      <c r="BI2" s="143"/>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2"/>
      <c r="AQ3" s="2"/>
      <c r="AR3" s="2"/>
      <c r="AS3" s="2"/>
      <c r="AT3" s="2"/>
      <c r="AU3" s="2"/>
      <c r="AV3" s="2"/>
      <c r="AW3" s="2"/>
      <c r="AX3" s="2"/>
      <c r="AY3" s="2"/>
      <c r="AZ3" s="2"/>
      <c r="BA3" s="2"/>
      <c r="BB3" s="2"/>
      <c r="BC3" s="2"/>
      <c r="BD3" s="2"/>
      <c r="BE3" s="142"/>
      <c r="BF3" s="142"/>
      <c r="BG3" s="142"/>
      <c r="BH3" s="143"/>
      <c r="BI3" s="143"/>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2"/>
      <c r="AQ4" s="2"/>
      <c r="AR4" s="2"/>
      <c r="AS4" s="2"/>
      <c r="AT4" s="2"/>
      <c r="AU4" s="2"/>
      <c r="AV4" s="2"/>
      <c r="AW4" s="2"/>
      <c r="AX4" s="2"/>
      <c r="AY4" s="2"/>
      <c r="AZ4" s="2"/>
      <c r="BA4" s="2"/>
      <c r="BB4" s="2"/>
      <c r="BC4" s="2"/>
      <c r="BD4" s="2"/>
      <c r="BE4" s="142"/>
      <c r="BF4" s="142"/>
      <c r="BG4" s="142"/>
      <c r="BH4" s="143"/>
      <c r="BI4" s="143"/>
    </row>
    <row r="5" spans="1:61" ht="8.25" customHeight="1">
      <c r="A5" s="369"/>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2"/>
      <c r="AQ5" s="2"/>
      <c r="AR5" s="2"/>
      <c r="AS5" s="2"/>
      <c r="AT5" s="2"/>
      <c r="AU5" s="2"/>
      <c r="AV5" s="2"/>
      <c r="AW5" s="2"/>
      <c r="AX5" s="2"/>
      <c r="AY5" s="2"/>
      <c r="AZ5" s="2"/>
      <c r="BA5" s="2"/>
      <c r="BB5" s="2"/>
      <c r="BC5" s="2"/>
      <c r="BD5" s="2"/>
      <c r="BE5" s="142"/>
      <c r="BF5" s="142"/>
      <c r="BG5" s="142"/>
      <c r="BH5" s="142"/>
      <c r="BI5" s="142"/>
    </row>
    <row r="6" spans="1:61" ht="30" customHeight="1">
      <c r="A6" s="5" t="s">
        <v>5</v>
      </c>
      <c r="B6" s="5"/>
      <c r="C6" s="5"/>
      <c r="D6" s="5"/>
      <c r="E6" s="374"/>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13"/>
      <c r="AP6" s="2"/>
      <c r="AQ6" s="2"/>
      <c r="AR6" s="2"/>
      <c r="AS6" s="2"/>
      <c r="AT6" s="2"/>
      <c r="AU6" s="2"/>
      <c r="AV6" s="2"/>
      <c r="AW6" s="2"/>
      <c r="AX6" s="2"/>
      <c r="AY6" s="2"/>
      <c r="AZ6" s="2"/>
      <c r="BA6" s="2"/>
      <c r="BB6" s="2"/>
      <c r="BC6" s="2"/>
      <c r="BD6" s="2"/>
      <c r="BE6" s="142"/>
      <c r="BF6" s="142"/>
      <c r="BG6" s="142"/>
      <c r="BH6" s="142"/>
      <c r="BI6" s="142"/>
    </row>
    <row r="7" spans="1:61" ht="30" customHeight="1">
      <c r="A7" s="6" t="s">
        <v>6</v>
      </c>
      <c r="B7" s="7"/>
      <c r="C7" s="7"/>
      <c r="D7" s="8"/>
      <c r="E7" s="425"/>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13"/>
      <c r="AP7" s="2"/>
      <c r="AQ7" s="2"/>
      <c r="AR7" s="2"/>
      <c r="AS7" s="2"/>
      <c r="AT7" s="2"/>
      <c r="AU7" s="2"/>
      <c r="AV7" s="2"/>
      <c r="AW7" s="2"/>
      <c r="AX7" s="2"/>
      <c r="AY7" s="2"/>
      <c r="AZ7" s="2"/>
      <c r="BA7" s="2"/>
      <c r="BB7" s="2"/>
      <c r="BC7" s="2"/>
      <c r="BD7" s="2"/>
      <c r="BE7" s="142"/>
      <c r="BF7" s="142"/>
      <c r="BG7" s="142"/>
      <c r="BH7" s="142"/>
      <c r="BI7" s="142"/>
    </row>
    <row r="8" spans="1:61" ht="30" customHeight="1">
      <c r="A8" s="6" t="s">
        <v>9</v>
      </c>
      <c r="B8" s="7"/>
      <c r="C8" s="7"/>
      <c r="D8" s="8"/>
      <c r="E8" s="425"/>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13"/>
      <c r="AP8" s="2"/>
      <c r="AQ8" s="2"/>
      <c r="AR8" s="2"/>
      <c r="AS8" s="2"/>
      <c r="AT8" s="2"/>
      <c r="AU8" s="2"/>
      <c r="AV8" s="2"/>
      <c r="AW8" s="2"/>
      <c r="AX8" s="2"/>
      <c r="AY8" s="2"/>
      <c r="AZ8" s="2"/>
      <c r="BA8" s="2"/>
      <c r="BB8" s="2"/>
      <c r="BC8" s="2"/>
      <c r="BD8" s="2"/>
      <c r="BE8" s="142"/>
      <c r="BF8" s="142"/>
      <c r="BG8" s="142"/>
      <c r="BH8" s="142"/>
      <c r="BI8" s="142"/>
    </row>
    <row r="9" spans="1:61" ht="30" customHeight="1">
      <c r="A9" s="6" t="s">
        <v>11</v>
      </c>
      <c r="B9" s="7"/>
      <c r="C9" s="7"/>
      <c r="D9" s="8"/>
      <c r="E9" s="425"/>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13"/>
      <c r="AP9" s="2"/>
      <c r="AQ9" s="2"/>
      <c r="AR9" s="2"/>
      <c r="AS9" s="2"/>
      <c r="AT9" s="2"/>
      <c r="AU9" s="2"/>
      <c r="AV9" s="2"/>
      <c r="AW9" s="2"/>
      <c r="AX9" s="2"/>
      <c r="AY9" s="2"/>
      <c r="AZ9" s="2"/>
      <c r="BA9" s="2"/>
      <c r="BB9" s="2"/>
      <c r="BC9" s="2"/>
      <c r="BD9" s="2"/>
      <c r="BE9" s="142"/>
      <c r="BF9" s="142"/>
      <c r="BG9" s="142"/>
      <c r="BH9" s="142"/>
      <c r="BI9" s="142"/>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2"/>
      <c r="AQ10" s="2"/>
      <c r="AR10" s="2"/>
      <c r="AS10" s="2"/>
      <c r="AT10" s="2"/>
      <c r="AU10" s="2"/>
      <c r="AV10" s="2"/>
      <c r="AW10" s="2"/>
      <c r="AX10" s="2"/>
      <c r="AY10" s="2"/>
      <c r="AZ10" s="2"/>
      <c r="BA10" s="2"/>
      <c r="BB10" s="2"/>
      <c r="BC10" s="2"/>
      <c r="BD10" s="2"/>
      <c r="BE10" s="142"/>
      <c r="BF10" s="142"/>
      <c r="BG10" s="142"/>
      <c r="BH10" s="142"/>
      <c r="BI10" s="142"/>
    </row>
    <row r="11" spans="1:61" ht="38.25" customHeight="1">
      <c r="A11" s="395" t="s">
        <v>13</v>
      </c>
      <c r="B11" s="381"/>
      <c r="C11" s="394" t="s">
        <v>14</v>
      </c>
      <c r="D11" s="381"/>
      <c r="E11" s="393" t="s">
        <v>15</v>
      </c>
      <c r="F11" s="352"/>
      <c r="G11" s="352"/>
      <c r="H11" s="381"/>
      <c r="I11" s="351" t="s">
        <v>16</v>
      </c>
      <c r="J11" s="352"/>
      <c r="K11" s="352"/>
      <c r="L11" s="346"/>
      <c r="M11" s="383" t="s">
        <v>17</v>
      </c>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84"/>
      <c r="AL11" s="376" t="s">
        <v>18</v>
      </c>
      <c r="AM11" s="370"/>
      <c r="AN11" s="370"/>
      <c r="AO11" s="371"/>
      <c r="AP11" s="15"/>
      <c r="AQ11" s="15"/>
      <c r="AR11" s="15"/>
      <c r="AS11" s="15"/>
      <c r="AT11" s="15"/>
      <c r="AU11" s="15"/>
      <c r="AV11" s="15"/>
      <c r="AW11" s="15"/>
      <c r="AX11" s="15"/>
      <c r="AY11" s="15"/>
      <c r="AZ11" s="15"/>
      <c r="BA11" s="15"/>
      <c r="BB11" s="15"/>
      <c r="BC11" s="15"/>
      <c r="BD11" s="15"/>
      <c r="BE11" s="144"/>
      <c r="BF11" s="144"/>
      <c r="BG11" s="144"/>
      <c r="BH11" s="144"/>
      <c r="BI11" s="144"/>
    </row>
    <row r="12" spans="1:61" ht="3.75" customHeight="1">
      <c r="A12" s="353"/>
      <c r="B12" s="389"/>
      <c r="C12" s="353"/>
      <c r="D12" s="389"/>
      <c r="E12" s="353"/>
      <c r="F12" s="294"/>
      <c r="G12" s="294"/>
      <c r="H12" s="389"/>
      <c r="I12" s="353"/>
      <c r="J12" s="294"/>
      <c r="K12" s="294"/>
      <c r="L12" s="348"/>
      <c r="M12" s="345" t="s">
        <v>19</v>
      </c>
      <c r="N12" s="346"/>
      <c r="O12" s="380" t="s">
        <v>20</v>
      </c>
      <c r="P12" s="352"/>
      <c r="Q12" s="352"/>
      <c r="R12" s="352"/>
      <c r="S12" s="352"/>
      <c r="T12" s="352"/>
      <c r="U12" s="352"/>
      <c r="V12" s="352"/>
      <c r="W12" s="352"/>
      <c r="X12" s="352"/>
      <c r="Y12" s="352"/>
      <c r="Z12" s="352"/>
      <c r="AA12" s="352"/>
      <c r="AB12" s="352"/>
      <c r="AC12" s="352"/>
      <c r="AD12" s="352"/>
      <c r="AE12" s="352"/>
      <c r="AF12" s="352"/>
      <c r="AG12" s="381"/>
      <c r="AH12" s="390" t="s">
        <v>21</v>
      </c>
      <c r="AI12" s="352"/>
      <c r="AJ12" s="352"/>
      <c r="AK12" s="346"/>
      <c r="AL12" s="388" t="s">
        <v>22</v>
      </c>
      <c r="AM12" s="381"/>
      <c r="AN12" s="375" t="s">
        <v>24</v>
      </c>
      <c r="AO12" s="346"/>
      <c r="AP12" s="2"/>
      <c r="AQ12" s="2"/>
      <c r="AR12" s="2"/>
      <c r="AS12" s="2"/>
      <c r="AT12" s="2"/>
      <c r="AU12" s="2"/>
      <c r="AV12" s="2"/>
      <c r="AW12" s="2"/>
      <c r="AX12" s="2"/>
      <c r="AY12" s="2"/>
      <c r="AZ12" s="2"/>
      <c r="BA12" s="2"/>
      <c r="BB12" s="2"/>
      <c r="BC12" s="2"/>
      <c r="BD12" s="2"/>
      <c r="BE12" s="142"/>
      <c r="BF12" s="142"/>
      <c r="BG12" s="142"/>
      <c r="BH12" s="142"/>
      <c r="BI12" s="142"/>
    </row>
    <row r="13" spans="1:61" ht="45" customHeight="1">
      <c r="A13" s="353"/>
      <c r="B13" s="389"/>
      <c r="C13" s="353"/>
      <c r="D13" s="389"/>
      <c r="E13" s="353"/>
      <c r="F13" s="294"/>
      <c r="G13" s="294"/>
      <c r="H13" s="389"/>
      <c r="I13" s="353"/>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82"/>
      <c r="AH13" s="347"/>
      <c r="AI13" s="294"/>
      <c r="AJ13" s="294"/>
      <c r="AK13" s="348"/>
      <c r="AL13" s="353"/>
      <c r="AM13" s="389"/>
      <c r="AN13" s="347"/>
      <c r="AO13" s="348"/>
      <c r="AP13" s="2"/>
      <c r="AQ13" s="2"/>
      <c r="AR13" s="2"/>
      <c r="AS13" s="2"/>
      <c r="AT13" s="2"/>
      <c r="AU13" s="2"/>
      <c r="AV13" s="2"/>
      <c r="AW13" s="2"/>
      <c r="AX13" s="2"/>
      <c r="AY13" s="2"/>
      <c r="AZ13" s="2"/>
      <c r="BA13" s="2"/>
      <c r="BB13" s="2"/>
      <c r="BC13" s="2"/>
      <c r="BD13" s="2"/>
      <c r="BE13" s="142"/>
      <c r="BF13" s="142"/>
      <c r="BG13" s="142"/>
      <c r="BH13" s="142"/>
      <c r="BI13" s="142"/>
    </row>
    <row r="14" spans="1:61" ht="42.75" customHeight="1">
      <c r="A14" s="354"/>
      <c r="B14" s="382"/>
      <c r="C14" s="354"/>
      <c r="D14" s="382"/>
      <c r="E14" s="354"/>
      <c r="F14" s="355"/>
      <c r="G14" s="355"/>
      <c r="H14" s="382"/>
      <c r="I14" s="354"/>
      <c r="J14" s="355"/>
      <c r="K14" s="355"/>
      <c r="L14" s="350"/>
      <c r="M14" s="349"/>
      <c r="N14" s="350"/>
      <c r="O14" s="343" t="s">
        <v>27</v>
      </c>
      <c r="P14" s="344"/>
      <c r="Q14" s="25"/>
      <c r="R14" s="26"/>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54"/>
      <c r="AM14" s="382"/>
      <c r="AN14" s="349"/>
      <c r="AO14" s="350"/>
      <c r="AP14" s="2"/>
      <c r="AQ14" s="2"/>
      <c r="AR14" s="2"/>
      <c r="AS14" s="2"/>
      <c r="AT14" s="2"/>
      <c r="AU14" s="2"/>
      <c r="AV14" s="2"/>
      <c r="AW14" s="2"/>
      <c r="AX14" s="2"/>
      <c r="AY14" s="2"/>
      <c r="AZ14" s="2"/>
      <c r="BA14" s="2"/>
      <c r="BB14" s="2"/>
      <c r="BC14" s="2"/>
      <c r="BD14" s="2"/>
      <c r="BE14" s="142"/>
      <c r="BF14" s="142"/>
      <c r="BG14" s="142"/>
      <c r="BH14" s="142"/>
      <c r="BI14" s="142"/>
    </row>
    <row r="15" spans="1:61" ht="75" customHeight="1">
      <c r="A15" s="336" t="s">
        <v>26</v>
      </c>
      <c r="B15" s="339" t="s">
        <v>28</v>
      </c>
      <c r="C15" s="340" t="s">
        <v>29</v>
      </c>
      <c r="D15" s="340" t="s">
        <v>30</v>
      </c>
      <c r="E15" s="338" t="s">
        <v>31</v>
      </c>
      <c r="F15" s="338" t="s">
        <v>32</v>
      </c>
      <c r="G15" s="338" t="s">
        <v>33</v>
      </c>
      <c r="H15" s="338" t="s">
        <v>34</v>
      </c>
      <c r="I15" s="341" t="s">
        <v>35</v>
      </c>
      <c r="J15" s="341" t="s">
        <v>69</v>
      </c>
      <c r="K15" s="341" t="s">
        <v>38</v>
      </c>
      <c r="L15" s="341" t="s">
        <v>70</v>
      </c>
      <c r="M15" s="342" t="s">
        <v>39</v>
      </c>
      <c r="N15" s="342" t="s">
        <v>41</v>
      </c>
      <c r="O15" s="342" t="s">
        <v>72</v>
      </c>
      <c r="P15" s="356" t="s">
        <v>73</v>
      </c>
      <c r="Q15" s="357" t="s">
        <v>74</v>
      </c>
      <c r="R15" s="358" t="s">
        <v>73</v>
      </c>
      <c r="S15" s="342" t="s">
        <v>75</v>
      </c>
      <c r="T15" s="356" t="s">
        <v>73</v>
      </c>
      <c r="U15" s="342" t="s">
        <v>76</v>
      </c>
      <c r="V15" s="356" t="s">
        <v>73</v>
      </c>
      <c r="W15" s="342" t="s">
        <v>77</v>
      </c>
      <c r="X15" s="356" t="s">
        <v>73</v>
      </c>
      <c r="Y15" s="342" t="s">
        <v>78</v>
      </c>
      <c r="Z15" s="356" t="s">
        <v>73</v>
      </c>
      <c r="AA15" s="342" t="s">
        <v>81</v>
      </c>
      <c r="AB15" s="356" t="s">
        <v>73</v>
      </c>
      <c r="AC15" s="342" t="s">
        <v>84</v>
      </c>
      <c r="AD15" s="342" t="s">
        <v>85</v>
      </c>
      <c r="AE15" s="342" t="s">
        <v>86</v>
      </c>
      <c r="AF15" s="342" t="s">
        <v>87</v>
      </c>
      <c r="AG15" s="342" t="s">
        <v>88</v>
      </c>
      <c r="AH15" s="342" t="s">
        <v>89</v>
      </c>
      <c r="AI15" s="392" t="s">
        <v>35</v>
      </c>
      <c r="AJ15" s="342" t="s">
        <v>69</v>
      </c>
      <c r="AK15" s="342" t="s">
        <v>91</v>
      </c>
      <c r="AL15" s="391" t="s">
        <v>92</v>
      </c>
      <c r="AM15" s="391" t="s">
        <v>32</v>
      </c>
      <c r="AN15" s="396" t="s">
        <v>92</v>
      </c>
      <c r="AO15" s="396" t="s">
        <v>32</v>
      </c>
      <c r="AP15" s="2"/>
      <c r="AQ15" s="2"/>
      <c r="AR15" s="2"/>
      <c r="AS15" s="2"/>
      <c r="AT15" s="2"/>
      <c r="AU15" s="2"/>
      <c r="AV15" s="2"/>
      <c r="AW15" s="2"/>
      <c r="AX15" s="2"/>
      <c r="AY15" s="2"/>
      <c r="AZ15" s="2"/>
      <c r="BA15" s="2"/>
      <c r="BB15" s="2"/>
      <c r="BC15" s="2"/>
      <c r="BD15" s="2"/>
      <c r="BE15" s="1"/>
      <c r="BF15" s="1"/>
      <c r="BG15" s="1"/>
      <c r="BH15" s="1"/>
      <c r="BI15" s="1"/>
    </row>
    <row r="16" spans="1:61" ht="57" customHeight="1">
      <c r="A16" s="337"/>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2"/>
      <c r="AQ16" s="2"/>
      <c r="AR16" s="2"/>
      <c r="AS16" s="2"/>
      <c r="AT16" s="2"/>
      <c r="AU16" s="2"/>
      <c r="AV16" s="2"/>
      <c r="AW16" s="2"/>
      <c r="AX16" s="2"/>
      <c r="AY16" s="2"/>
      <c r="AZ16" s="2"/>
      <c r="BA16" s="2"/>
      <c r="BB16" s="2"/>
      <c r="BC16" s="2"/>
      <c r="BD16" s="2"/>
      <c r="BE16" s="1"/>
      <c r="BF16" s="1"/>
      <c r="BG16" s="1"/>
      <c r="BH16" s="1"/>
      <c r="BI16" s="1"/>
    </row>
    <row r="17" spans="1:41" ht="30" customHeight="1">
      <c r="A17" s="332" t="s">
        <v>142</v>
      </c>
      <c r="B17" s="423">
        <v>1</v>
      </c>
      <c r="C17" s="145"/>
      <c r="D17" s="51"/>
      <c r="E17" s="332"/>
      <c r="F17" s="332"/>
      <c r="G17" s="51"/>
      <c r="H17" s="423"/>
      <c r="I17" s="335" t="s">
        <v>115</v>
      </c>
      <c r="J17" s="335" t="s">
        <v>151</v>
      </c>
      <c r="K17" s="332" t="s">
        <v>152</v>
      </c>
      <c r="L17" s="332"/>
      <c r="M17" s="51"/>
      <c r="N17" s="61"/>
      <c r="O17" s="51"/>
      <c r="P17" s="61">
        <v>30</v>
      </c>
      <c r="Q17" s="145"/>
      <c r="R17" s="145"/>
      <c r="S17" s="51"/>
      <c r="T17" s="61"/>
      <c r="U17" s="51"/>
      <c r="V17" s="61"/>
      <c r="W17" s="51"/>
      <c r="X17" s="61"/>
      <c r="Y17" s="51"/>
      <c r="Z17" s="61"/>
      <c r="AA17" s="51"/>
      <c r="AB17" s="51"/>
      <c r="AC17" s="61">
        <f t="shared" ref="AC17:AC20" si="0">P17+R17+T17+V17+X17+Z17+AB17</f>
        <v>30</v>
      </c>
      <c r="AD17" s="61" t="s">
        <v>137</v>
      </c>
      <c r="AE17" s="55" t="s">
        <v>326</v>
      </c>
      <c r="AF17" s="61" t="s">
        <v>137</v>
      </c>
      <c r="AG17" s="153"/>
      <c r="AH17" s="335" t="s">
        <v>137</v>
      </c>
      <c r="AI17" s="335" t="s">
        <v>115</v>
      </c>
      <c r="AJ17" s="335" t="s">
        <v>151</v>
      </c>
      <c r="AK17" s="332" t="s">
        <v>152</v>
      </c>
      <c r="AL17" s="61">
        <v>1</v>
      </c>
      <c r="AM17" s="145"/>
      <c r="AN17" s="61">
        <v>1</v>
      </c>
      <c r="AO17" s="145"/>
    </row>
    <row r="18" spans="1:41" ht="30" customHeight="1">
      <c r="A18" s="333"/>
      <c r="B18" s="333"/>
      <c r="C18" s="145"/>
      <c r="D18" s="51"/>
      <c r="E18" s="333"/>
      <c r="F18" s="333"/>
      <c r="G18" s="51"/>
      <c r="H18" s="333"/>
      <c r="I18" s="333"/>
      <c r="J18" s="333"/>
      <c r="K18" s="333"/>
      <c r="L18" s="333"/>
      <c r="M18" s="51"/>
      <c r="N18" s="61"/>
      <c r="O18" s="51"/>
      <c r="P18" s="61"/>
      <c r="Q18" s="145"/>
      <c r="R18" s="145"/>
      <c r="S18" s="51"/>
      <c r="T18" s="61"/>
      <c r="U18" s="51"/>
      <c r="V18" s="61"/>
      <c r="W18" s="51"/>
      <c r="X18" s="61"/>
      <c r="Y18" s="51"/>
      <c r="Z18" s="61"/>
      <c r="AA18" s="51"/>
      <c r="AB18" s="51"/>
      <c r="AC18" s="61">
        <f t="shared" si="0"/>
        <v>0</v>
      </c>
      <c r="AD18" s="61" t="s">
        <v>137</v>
      </c>
      <c r="AE18" s="55" t="s">
        <v>326</v>
      </c>
      <c r="AF18" s="61" t="s">
        <v>137</v>
      </c>
      <c r="AG18" s="153"/>
      <c r="AH18" s="333"/>
      <c r="AI18" s="333"/>
      <c r="AJ18" s="333"/>
      <c r="AK18" s="333"/>
      <c r="AL18" s="61">
        <v>2</v>
      </c>
      <c r="AM18" s="145"/>
      <c r="AN18" s="61">
        <v>2</v>
      </c>
      <c r="AO18" s="145"/>
    </row>
    <row r="19" spans="1:41" ht="30" customHeight="1">
      <c r="A19" s="333"/>
      <c r="B19" s="333"/>
      <c r="C19" s="145"/>
      <c r="D19" s="51"/>
      <c r="E19" s="333"/>
      <c r="F19" s="333"/>
      <c r="G19" s="51"/>
      <c r="H19" s="333"/>
      <c r="I19" s="333"/>
      <c r="J19" s="333"/>
      <c r="K19" s="333"/>
      <c r="L19" s="333"/>
      <c r="M19" s="51"/>
      <c r="N19" s="61"/>
      <c r="O19" s="51"/>
      <c r="P19" s="61"/>
      <c r="Q19" s="145"/>
      <c r="R19" s="145"/>
      <c r="S19" s="51"/>
      <c r="T19" s="61"/>
      <c r="U19" s="51"/>
      <c r="V19" s="61"/>
      <c r="W19" s="51"/>
      <c r="X19" s="61"/>
      <c r="Y19" s="51"/>
      <c r="Z19" s="61"/>
      <c r="AA19" s="51"/>
      <c r="AB19" s="51"/>
      <c r="AC19" s="61">
        <f t="shared" si="0"/>
        <v>0</v>
      </c>
      <c r="AD19" s="61" t="s">
        <v>137</v>
      </c>
      <c r="AE19" s="55" t="s">
        <v>326</v>
      </c>
      <c r="AF19" s="61" t="s">
        <v>137</v>
      </c>
      <c r="AG19" s="153"/>
      <c r="AH19" s="333"/>
      <c r="AI19" s="333"/>
      <c r="AJ19" s="333"/>
      <c r="AK19" s="333"/>
      <c r="AL19" s="61">
        <v>3</v>
      </c>
      <c r="AM19" s="145"/>
      <c r="AN19" s="61">
        <v>3</v>
      </c>
      <c r="AO19" s="145"/>
    </row>
    <row r="20" spans="1:41" ht="30" customHeight="1">
      <c r="A20" s="334"/>
      <c r="B20" s="334"/>
      <c r="C20" s="145"/>
      <c r="D20" s="51"/>
      <c r="E20" s="334"/>
      <c r="F20" s="334"/>
      <c r="G20" s="51"/>
      <c r="H20" s="334"/>
      <c r="I20" s="334"/>
      <c r="J20" s="334"/>
      <c r="K20" s="334"/>
      <c r="L20" s="334"/>
      <c r="M20" s="51"/>
      <c r="N20" s="61"/>
      <c r="O20" s="51"/>
      <c r="P20" s="61"/>
      <c r="Q20" s="145"/>
      <c r="R20" s="145"/>
      <c r="S20" s="51"/>
      <c r="T20" s="61"/>
      <c r="U20" s="51"/>
      <c r="V20" s="61"/>
      <c r="W20" s="51"/>
      <c r="X20" s="61"/>
      <c r="Y20" s="51"/>
      <c r="Z20" s="61"/>
      <c r="AA20" s="51"/>
      <c r="AB20" s="51"/>
      <c r="AC20" s="61">
        <f t="shared" si="0"/>
        <v>0</v>
      </c>
      <c r="AD20" s="61" t="s">
        <v>137</v>
      </c>
      <c r="AE20" s="55" t="s">
        <v>326</v>
      </c>
      <c r="AF20" s="61" t="s">
        <v>137</v>
      </c>
      <c r="AG20" s="153"/>
      <c r="AH20" s="334"/>
      <c r="AI20" s="334"/>
      <c r="AJ20" s="334"/>
      <c r="AK20" s="334"/>
      <c r="AL20" s="145"/>
      <c r="AM20" s="145"/>
      <c r="AN20" s="145"/>
      <c r="AO20" s="145"/>
    </row>
    <row r="21" spans="1:41" ht="15.75"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9"/>
      <c r="AI21" s="148"/>
      <c r="AJ21" s="149"/>
      <c r="AK21" s="148"/>
      <c r="AL21" s="148"/>
      <c r="AM21" s="148"/>
      <c r="AN21" s="148"/>
      <c r="AO21" s="148"/>
    </row>
    <row r="22" spans="1:41" ht="15.75" customHeight="1">
      <c r="F22" s="21"/>
      <c r="L22" s="21"/>
      <c r="P22" s="21"/>
      <c r="Q22" s="21"/>
      <c r="R22" s="21"/>
      <c r="S22" s="21"/>
      <c r="T22" s="21"/>
      <c r="V22" s="21"/>
      <c r="X22" s="21"/>
      <c r="Z22" s="21"/>
      <c r="AB22" s="21"/>
      <c r="AE22" s="21"/>
      <c r="AF22" s="21"/>
      <c r="AG22" s="21"/>
    </row>
    <row r="23" spans="1:41" ht="15.75" customHeight="1">
      <c r="F23" s="21"/>
      <c r="L23" s="21"/>
      <c r="P23" s="21"/>
      <c r="Q23" s="21"/>
      <c r="R23" s="21"/>
      <c r="S23" s="21"/>
      <c r="T23" s="21"/>
      <c r="V23" s="21"/>
      <c r="X23" s="21"/>
      <c r="Z23" s="21"/>
      <c r="AB23" s="21"/>
      <c r="AE23" s="21"/>
      <c r="AF23" s="21"/>
      <c r="AG23" s="21"/>
    </row>
    <row r="24" spans="1:41" ht="15.75" customHeight="1">
      <c r="F24" s="21"/>
      <c r="L24" s="21"/>
      <c r="P24" s="21"/>
      <c r="Q24" s="21"/>
      <c r="R24" s="21"/>
      <c r="S24" s="21"/>
      <c r="T24" s="21"/>
      <c r="V24" s="21"/>
      <c r="X24" s="21"/>
      <c r="Z24" s="21"/>
      <c r="AB24" s="21"/>
      <c r="AE24" s="21"/>
      <c r="AF24" s="21"/>
      <c r="AG24" s="21"/>
    </row>
    <row r="25" spans="1:41" ht="15.75" customHeight="1">
      <c r="F25" s="21"/>
      <c r="L25" s="21"/>
      <c r="P25" s="21"/>
      <c r="Q25" s="21"/>
      <c r="R25" s="21"/>
      <c r="S25" s="21"/>
      <c r="T25" s="21"/>
      <c r="V25" s="21"/>
      <c r="X25" s="21"/>
      <c r="Z25" s="21"/>
      <c r="AB25" s="21"/>
      <c r="AE25" s="21"/>
      <c r="AF25" s="21"/>
      <c r="AG25" s="21"/>
    </row>
    <row r="26" spans="1:41" ht="15.75" customHeight="1">
      <c r="F26" s="21"/>
      <c r="L26" s="21"/>
      <c r="P26" s="21"/>
      <c r="Q26" s="21"/>
      <c r="R26" s="21"/>
      <c r="S26" s="21"/>
      <c r="T26" s="21"/>
      <c r="V26" s="21"/>
      <c r="X26" s="21"/>
      <c r="Z26" s="21"/>
      <c r="AB26" s="21"/>
      <c r="AE26" s="21"/>
      <c r="AF26" s="21"/>
      <c r="AG26" s="21"/>
    </row>
    <row r="27" spans="1:41" ht="15.75" customHeight="1">
      <c r="F27" s="21"/>
      <c r="L27" s="21"/>
      <c r="P27" s="21"/>
      <c r="Q27" s="21"/>
      <c r="R27" s="21"/>
      <c r="S27" s="21"/>
      <c r="T27" s="21"/>
      <c r="V27" s="21"/>
      <c r="X27" s="21"/>
      <c r="Z27" s="21"/>
      <c r="AB27" s="21"/>
      <c r="AE27" s="21"/>
      <c r="AF27" s="21"/>
      <c r="AG27" s="21"/>
    </row>
    <row r="28" spans="1:41" ht="15.75" customHeight="1">
      <c r="F28" s="21"/>
      <c r="L28" s="21"/>
      <c r="P28" s="21"/>
      <c r="Q28" s="21"/>
      <c r="R28" s="21"/>
      <c r="S28" s="21"/>
      <c r="T28" s="21"/>
      <c r="V28" s="21"/>
      <c r="X28" s="21"/>
      <c r="Z28" s="21"/>
      <c r="AB28" s="21"/>
      <c r="AE28" s="21"/>
      <c r="AF28" s="21"/>
      <c r="AG28" s="21"/>
    </row>
    <row r="29" spans="1:41" ht="15.75" customHeight="1">
      <c r="F29" s="21"/>
      <c r="L29" s="21"/>
      <c r="P29" s="21"/>
      <c r="Q29" s="21"/>
      <c r="R29" s="21"/>
      <c r="S29" s="21"/>
      <c r="T29" s="21"/>
      <c r="V29" s="21"/>
      <c r="X29" s="21"/>
      <c r="Z29" s="21"/>
      <c r="AB29" s="21"/>
      <c r="AE29" s="21"/>
      <c r="AF29" s="21"/>
      <c r="AG29" s="21"/>
    </row>
    <row r="30" spans="1:41" ht="15.75" customHeight="1">
      <c r="F30" s="21"/>
      <c r="L30" s="21"/>
      <c r="P30" s="21"/>
      <c r="Q30" s="21"/>
      <c r="R30" s="21"/>
      <c r="S30" s="21"/>
      <c r="T30" s="21"/>
      <c r="V30" s="21"/>
      <c r="X30" s="21"/>
      <c r="Z30" s="21"/>
      <c r="AB30" s="21"/>
      <c r="AE30" s="21"/>
      <c r="AF30" s="21"/>
      <c r="AG30" s="21"/>
    </row>
    <row r="31" spans="1:41" ht="15.75" customHeight="1">
      <c r="F31" s="21"/>
      <c r="L31" s="21"/>
      <c r="P31" s="21"/>
      <c r="Q31" s="21"/>
      <c r="R31" s="21"/>
      <c r="S31" s="21"/>
      <c r="T31" s="21"/>
      <c r="V31" s="21"/>
      <c r="X31" s="21"/>
      <c r="Z31" s="21"/>
      <c r="AB31" s="21"/>
      <c r="AE31" s="21"/>
      <c r="AF31" s="21"/>
      <c r="AG31" s="21"/>
    </row>
    <row r="32" spans="1:41" ht="15.75" customHeight="1">
      <c r="F32" s="21"/>
      <c r="L32" s="21"/>
      <c r="P32" s="21"/>
      <c r="Q32" s="21"/>
      <c r="R32" s="21"/>
      <c r="S32" s="21"/>
      <c r="T32" s="21"/>
      <c r="V32" s="21"/>
      <c r="X32" s="21"/>
      <c r="Z32" s="21"/>
      <c r="AB32" s="21"/>
      <c r="AE32" s="21"/>
      <c r="AF32" s="21"/>
      <c r="AG32" s="21"/>
    </row>
    <row r="33" spans="6:33" ht="15.75" customHeight="1">
      <c r="F33" s="21"/>
      <c r="L33" s="21"/>
      <c r="P33" s="21"/>
      <c r="Q33" s="21"/>
      <c r="R33" s="21"/>
      <c r="S33" s="21"/>
      <c r="T33" s="21"/>
      <c r="V33" s="21"/>
      <c r="X33" s="21"/>
      <c r="Z33" s="21"/>
      <c r="AB33" s="21"/>
      <c r="AE33" s="21"/>
      <c r="AF33" s="21"/>
      <c r="AG33" s="21"/>
    </row>
    <row r="34" spans="6:33" ht="15.75" customHeight="1">
      <c r="F34" s="21"/>
      <c r="L34" s="21"/>
      <c r="P34" s="21"/>
      <c r="Q34" s="21"/>
      <c r="R34" s="21"/>
      <c r="S34" s="21"/>
      <c r="T34" s="21"/>
      <c r="V34" s="21"/>
      <c r="X34" s="21"/>
      <c r="Z34" s="21"/>
      <c r="AB34" s="21"/>
      <c r="AE34" s="21"/>
      <c r="AF34" s="21"/>
      <c r="AG34" s="21"/>
    </row>
    <row r="35" spans="6:33" ht="15.75" customHeight="1">
      <c r="F35" s="21"/>
      <c r="L35" s="21"/>
      <c r="P35" s="21"/>
      <c r="Q35" s="21"/>
      <c r="R35" s="21"/>
      <c r="S35" s="21"/>
      <c r="T35" s="21"/>
      <c r="V35" s="21"/>
      <c r="X35" s="21"/>
      <c r="Z35" s="21"/>
      <c r="AB35" s="21"/>
      <c r="AE35" s="21"/>
      <c r="AF35" s="21"/>
      <c r="AG35" s="21"/>
    </row>
    <row r="36" spans="6:33" ht="15.75" customHeight="1">
      <c r="F36" s="21"/>
      <c r="L36" s="21"/>
      <c r="P36" s="21"/>
      <c r="Q36" s="21"/>
      <c r="R36" s="21"/>
      <c r="S36" s="21"/>
      <c r="T36" s="21"/>
      <c r="V36" s="21"/>
      <c r="X36" s="21"/>
      <c r="Z36" s="21"/>
      <c r="AB36" s="21"/>
      <c r="AE36" s="21"/>
      <c r="AF36" s="21"/>
      <c r="AG36" s="21"/>
    </row>
    <row r="37" spans="6:33" ht="15.75" customHeight="1">
      <c r="F37" s="21"/>
      <c r="L37" s="21"/>
      <c r="P37" s="21"/>
      <c r="Q37" s="21"/>
      <c r="R37" s="21"/>
      <c r="S37" s="21"/>
      <c r="T37" s="21"/>
      <c r="V37" s="21"/>
      <c r="X37" s="21"/>
      <c r="Z37" s="21"/>
      <c r="AB37" s="21"/>
      <c r="AE37" s="21"/>
      <c r="AF37" s="21"/>
      <c r="AG37" s="21"/>
    </row>
    <row r="38" spans="6:33" ht="15.75" customHeight="1">
      <c r="F38" s="21"/>
      <c r="L38" s="21"/>
      <c r="P38" s="21"/>
      <c r="Q38" s="21"/>
      <c r="R38" s="21"/>
      <c r="S38" s="21"/>
      <c r="T38" s="21"/>
      <c r="V38" s="21"/>
      <c r="X38" s="21"/>
      <c r="Z38" s="21"/>
      <c r="AB38" s="21"/>
      <c r="AE38" s="21"/>
      <c r="AF38" s="21"/>
      <c r="AG38" s="21"/>
    </row>
    <row r="39" spans="6:33" ht="15.75" customHeight="1">
      <c r="F39" s="21"/>
      <c r="L39" s="21"/>
      <c r="P39" s="21"/>
      <c r="Q39" s="21"/>
      <c r="R39" s="21"/>
      <c r="S39" s="21"/>
      <c r="T39" s="21"/>
      <c r="V39" s="21"/>
      <c r="X39" s="21"/>
      <c r="Z39" s="21"/>
      <c r="AB39" s="21"/>
      <c r="AE39" s="21"/>
      <c r="AF39" s="21"/>
      <c r="AG39" s="21"/>
    </row>
    <row r="40" spans="6:33" ht="15.75" customHeight="1">
      <c r="F40" s="21"/>
      <c r="L40" s="21"/>
      <c r="P40" s="21"/>
      <c r="Q40" s="21"/>
      <c r="R40" s="21"/>
      <c r="S40" s="21"/>
      <c r="T40" s="21"/>
      <c r="V40" s="21"/>
      <c r="X40" s="21"/>
      <c r="Z40" s="21"/>
      <c r="AB40" s="21"/>
      <c r="AE40" s="21"/>
      <c r="AF40" s="21"/>
      <c r="AG40" s="21"/>
    </row>
    <row r="41" spans="6:33" ht="15.75" customHeight="1">
      <c r="F41" s="21"/>
      <c r="L41" s="21"/>
      <c r="P41" s="21"/>
      <c r="Q41" s="21"/>
      <c r="R41" s="21"/>
      <c r="S41" s="21"/>
      <c r="T41" s="21"/>
      <c r="V41" s="21"/>
      <c r="X41" s="21"/>
      <c r="Z41" s="21"/>
      <c r="AB41" s="21"/>
      <c r="AE41" s="21"/>
      <c r="AF41" s="21"/>
      <c r="AG41" s="21"/>
    </row>
    <row r="42" spans="6:33" ht="15.75" customHeight="1">
      <c r="F42" s="21"/>
      <c r="L42" s="21"/>
      <c r="P42" s="21"/>
      <c r="Q42" s="21"/>
      <c r="R42" s="21"/>
      <c r="S42" s="21"/>
      <c r="T42" s="21"/>
      <c r="V42" s="21"/>
      <c r="X42" s="21"/>
      <c r="Z42" s="21"/>
      <c r="AB42" s="21"/>
      <c r="AE42" s="21"/>
      <c r="AF42" s="21"/>
      <c r="AG42" s="21"/>
    </row>
    <row r="43" spans="6:33" ht="15.75" customHeight="1">
      <c r="F43" s="21"/>
      <c r="L43" s="21"/>
      <c r="P43" s="21"/>
      <c r="Q43" s="21"/>
      <c r="R43" s="21"/>
      <c r="S43" s="21"/>
      <c r="T43" s="21"/>
      <c r="V43" s="21"/>
      <c r="X43" s="21"/>
      <c r="Z43" s="21"/>
      <c r="AB43" s="21"/>
      <c r="AE43" s="21"/>
      <c r="AF43" s="21"/>
      <c r="AG43" s="21"/>
    </row>
    <row r="44" spans="6:33" ht="15.75" customHeight="1">
      <c r="F44" s="21"/>
      <c r="L44" s="21"/>
      <c r="P44" s="21"/>
      <c r="Q44" s="21"/>
      <c r="R44" s="21"/>
      <c r="S44" s="21"/>
      <c r="T44" s="21"/>
      <c r="V44" s="21"/>
      <c r="X44" s="21"/>
      <c r="Z44" s="21"/>
      <c r="AB44" s="21"/>
      <c r="AE44" s="21"/>
      <c r="AF44" s="21"/>
      <c r="AG44" s="21"/>
    </row>
    <row r="45" spans="6:33" ht="15.75" customHeight="1">
      <c r="F45" s="21"/>
      <c r="L45" s="21"/>
      <c r="P45" s="21"/>
      <c r="Q45" s="21"/>
      <c r="R45" s="21"/>
      <c r="S45" s="21"/>
      <c r="T45" s="21"/>
      <c r="V45" s="21"/>
      <c r="X45" s="21"/>
      <c r="Z45" s="21"/>
      <c r="AB45" s="21"/>
      <c r="AE45" s="21"/>
      <c r="AF45" s="21"/>
      <c r="AG45" s="21"/>
    </row>
    <row r="46" spans="6:33" ht="15.75" customHeight="1">
      <c r="F46" s="21"/>
      <c r="L46" s="21"/>
      <c r="P46" s="21"/>
      <c r="Q46" s="21"/>
      <c r="R46" s="21"/>
      <c r="S46" s="21"/>
      <c r="T46" s="21"/>
      <c r="V46" s="21"/>
      <c r="X46" s="21"/>
      <c r="Z46" s="21"/>
      <c r="AB46" s="21"/>
      <c r="AE46" s="21"/>
      <c r="AF46" s="21"/>
      <c r="AG46" s="21"/>
    </row>
    <row r="47" spans="6:33" ht="15.75" customHeight="1">
      <c r="F47" s="21"/>
      <c r="L47" s="21"/>
      <c r="P47" s="21"/>
      <c r="Q47" s="21"/>
      <c r="R47" s="21"/>
      <c r="S47" s="21"/>
      <c r="T47" s="21"/>
      <c r="V47" s="21"/>
      <c r="X47" s="21"/>
      <c r="Z47" s="21"/>
      <c r="AB47" s="21"/>
      <c r="AE47" s="21"/>
      <c r="AF47" s="21"/>
      <c r="AG47" s="21"/>
    </row>
    <row r="48" spans="6:33" ht="15.75" customHeight="1">
      <c r="F48" s="21"/>
      <c r="L48" s="21"/>
      <c r="P48" s="21"/>
      <c r="Q48" s="21"/>
      <c r="R48" s="21"/>
      <c r="S48" s="21"/>
      <c r="T48" s="21"/>
      <c r="V48" s="21"/>
      <c r="X48" s="21"/>
      <c r="Z48" s="21"/>
      <c r="AB48" s="21"/>
      <c r="AE48" s="21"/>
      <c r="AF48" s="21"/>
      <c r="AG48" s="21"/>
    </row>
    <row r="49" spans="6:33" ht="15.75" customHeight="1">
      <c r="F49" s="21"/>
      <c r="L49" s="21"/>
      <c r="P49" s="21"/>
      <c r="Q49" s="21"/>
      <c r="R49" s="21"/>
      <c r="S49" s="21"/>
      <c r="T49" s="21"/>
      <c r="V49" s="21"/>
      <c r="X49" s="21"/>
      <c r="Z49" s="21"/>
      <c r="AB49" s="21"/>
      <c r="AE49" s="21"/>
      <c r="AF49" s="21"/>
      <c r="AG49" s="21"/>
    </row>
    <row r="50" spans="6:33" ht="15.75" customHeight="1">
      <c r="F50" s="21"/>
      <c r="L50" s="21"/>
      <c r="P50" s="21"/>
      <c r="Q50" s="21"/>
      <c r="R50" s="21"/>
      <c r="S50" s="21"/>
      <c r="T50" s="21"/>
      <c r="V50" s="21"/>
      <c r="X50" s="21"/>
      <c r="Z50" s="21"/>
      <c r="AB50" s="21"/>
      <c r="AE50" s="21"/>
      <c r="AF50" s="21"/>
      <c r="AG50" s="21"/>
    </row>
    <row r="51" spans="6:33" ht="15.75" customHeight="1">
      <c r="F51" s="21"/>
      <c r="L51" s="21"/>
      <c r="P51" s="21"/>
      <c r="Q51" s="21"/>
      <c r="R51" s="21"/>
      <c r="S51" s="21"/>
      <c r="T51" s="21"/>
      <c r="V51" s="21"/>
      <c r="X51" s="21"/>
      <c r="Z51" s="21"/>
      <c r="AB51" s="21"/>
      <c r="AE51" s="21"/>
      <c r="AF51" s="21"/>
      <c r="AG51" s="21"/>
    </row>
    <row r="52" spans="6:33" ht="15.75" customHeight="1">
      <c r="F52" s="21"/>
      <c r="L52" s="21"/>
      <c r="P52" s="21"/>
      <c r="Q52" s="21"/>
      <c r="R52" s="21"/>
      <c r="S52" s="21"/>
      <c r="T52" s="21"/>
      <c r="V52" s="21"/>
      <c r="X52" s="21"/>
      <c r="Z52" s="21"/>
      <c r="AB52" s="21"/>
      <c r="AE52" s="21"/>
      <c r="AF52" s="21"/>
      <c r="AG52" s="21"/>
    </row>
    <row r="53" spans="6:33" ht="15.75" customHeight="1">
      <c r="F53" s="21"/>
      <c r="L53" s="21"/>
      <c r="P53" s="21"/>
      <c r="Q53" s="21"/>
      <c r="R53" s="21"/>
      <c r="S53" s="21"/>
      <c r="T53" s="21"/>
      <c r="V53" s="21"/>
      <c r="X53" s="21"/>
      <c r="Z53" s="21"/>
      <c r="AB53" s="21"/>
      <c r="AE53" s="21"/>
      <c r="AF53" s="21"/>
      <c r="AG53" s="21"/>
    </row>
    <row r="54" spans="6:33" ht="15.75" customHeight="1">
      <c r="F54" s="21"/>
      <c r="L54" s="21"/>
      <c r="P54" s="21"/>
      <c r="Q54" s="21"/>
      <c r="R54" s="21"/>
      <c r="S54" s="21"/>
      <c r="T54" s="21"/>
      <c r="V54" s="21"/>
      <c r="X54" s="21"/>
      <c r="Z54" s="21"/>
      <c r="AB54" s="21"/>
      <c r="AE54" s="21"/>
      <c r="AF54" s="21"/>
      <c r="AG54" s="21"/>
    </row>
    <row r="55" spans="6:33" ht="15.75" customHeight="1">
      <c r="F55" s="21"/>
      <c r="L55" s="21"/>
      <c r="P55" s="21"/>
      <c r="Q55" s="21"/>
      <c r="R55" s="21"/>
      <c r="S55" s="21"/>
      <c r="T55" s="21"/>
      <c r="V55" s="21"/>
      <c r="X55" s="21"/>
      <c r="Z55" s="21"/>
      <c r="AB55" s="21"/>
      <c r="AE55" s="21"/>
      <c r="AF55" s="21"/>
      <c r="AG55" s="21"/>
    </row>
    <row r="56" spans="6:33" ht="15.75" customHeight="1">
      <c r="F56" s="21"/>
      <c r="L56" s="21"/>
      <c r="P56" s="21"/>
      <c r="Q56" s="21"/>
      <c r="R56" s="21"/>
      <c r="S56" s="21"/>
      <c r="T56" s="21"/>
      <c r="V56" s="21"/>
      <c r="X56" s="21"/>
      <c r="Z56" s="21"/>
      <c r="AB56" s="21"/>
      <c r="AE56" s="21"/>
      <c r="AF56" s="21"/>
      <c r="AG56" s="21"/>
    </row>
    <row r="57" spans="6:33" ht="15.75" customHeight="1">
      <c r="F57" s="21"/>
      <c r="L57" s="21"/>
      <c r="P57" s="21"/>
      <c r="Q57" s="21"/>
      <c r="R57" s="21"/>
      <c r="S57" s="21"/>
      <c r="T57" s="21"/>
      <c r="V57" s="21"/>
      <c r="X57" s="21"/>
      <c r="Z57" s="21"/>
      <c r="AB57" s="21"/>
      <c r="AE57" s="21"/>
      <c r="AF57" s="21"/>
      <c r="AG57" s="21"/>
    </row>
    <row r="58" spans="6:33" ht="15.75" customHeight="1">
      <c r="F58" s="21"/>
      <c r="L58" s="21"/>
      <c r="P58" s="21"/>
      <c r="Q58" s="21"/>
      <c r="R58" s="21"/>
      <c r="S58" s="21"/>
      <c r="T58" s="21"/>
      <c r="V58" s="21"/>
      <c r="X58" s="21"/>
      <c r="Z58" s="21"/>
      <c r="AB58" s="21"/>
      <c r="AE58" s="21"/>
      <c r="AF58" s="21"/>
      <c r="AG58" s="21"/>
    </row>
    <row r="59" spans="6:33" ht="15.75" customHeight="1">
      <c r="F59" s="21"/>
      <c r="L59" s="21"/>
      <c r="P59" s="21"/>
      <c r="Q59" s="21"/>
      <c r="R59" s="21"/>
      <c r="S59" s="21"/>
      <c r="T59" s="21"/>
      <c r="V59" s="21"/>
      <c r="X59" s="21"/>
      <c r="Z59" s="21"/>
      <c r="AB59" s="21"/>
      <c r="AE59" s="21"/>
      <c r="AF59" s="21"/>
      <c r="AG59" s="21"/>
    </row>
    <row r="60" spans="6:33" ht="15.75" customHeight="1">
      <c r="F60" s="21"/>
      <c r="L60" s="21"/>
      <c r="P60" s="21"/>
      <c r="Q60" s="21"/>
      <c r="R60" s="21"/>
      <c r="S60" s="21"/>
      <c r="T60" s="21"/>
      <c r="V60" s="21"/>
      <c r="X60" s="21"/>
      <c r="Z60" s="21"/>
      <c r="AB60" s="21"/>
      <c r="AE60" s="21"/>
      <c r="AF60" s="21"/>
      <c r="AG60" s="21"/>
    </row>
    <row r="61" spans="6:33" ht="15.75" customHeight="1">
      <c r="F61" s="21"/>
      <c r="L61" s="21"/>
      <c r="P61" s="21"/>
      <c r="Q61" s="21"/>
      <c r="R61" s="21"/>
      <c r="S61" s="21"/>
      <c r="T61" s="21"/>
      <c r="V61" s="21"/>
      <c r="X61" s="21"/>
      <c r="Z61" s="21"/>
      <c r="AB61" s="21"/>
      <c r="AE61" s="21"/>
      <c r="AF61" s="21"/>
      <c r="AG61" s="21"/>
    </row>
    <row r="62" spans="6:33" ht="15.75" customHeight="1">
      <c r="F62" s="21"/>
      <c r="L62" s="21"/>
      <c r="P62" s="21"/>
      <c r="Q62" s="21"/>
      <c r="R62" s="21"/>
      <c r="S62" s="21"/>
      <c r="T62" s="21"/>
      <c r="V62" s="21"/>
      <c r="X62" s="21"/>
      <c r="Z62" s="21"/>
      <c r="AB62" s="21"/>
      <c r="AE62" s="21"/>
      <c r="AF62" s="21"/>
      <c r="AG62" s="21"/>
    </row>
    <row r="63" spans="6:33" ht="15.75" customHeight="1">
      <c r="F63" s="21"/>
      <c r="L63" s="21"/>
      <c r="P63" s="21"/>
      <c r="Q63" s="21"/>
      <c r="R63" s="21"/>
      <c r="S63" s="21"/>
      <c r="T63" s="21"/>
      <c r="V63" s="21"/>
      <c r="X63" s="21"/>
      <c r="Z63" s="21"/>
      <c r="AB63" s="21"/>
      <c r="AE63" s="21"/>
      <c r="AF63" s="21"/>
      <c r="AG63" s="21"/>
    </row>
    <row r="64" spans="6:33" ht="15.75" customHeight="1">
      <c r="F64" s="21"/>
      <c r="L64" s="21"/>
      <c r="P64" s="21"/>
      <c r="Q64" s="21"/>
      <c r="R64" s="21"/>
      <c r="S64" s="21"/>
      <c r="T64" s="21"/>
      <c r="V64" s="21"/>
      <c r="X64" s="21"/>
      <c r="Z64" s="21"/>
      <c r="AB64" s="21"/>
      <c r="AE64" s="21"/>
      <c r="AF64" s="21"/>
      <c r="AG64" s="21"/>
    </row>
    <row r="65" spans="6:33" ht="15.75" customHeight="1">
      <c r="F65" s="21"/>
      <c r="L65" s="21"/>
      <c r="P65" s="21"/>
      <c r="Q65" s="21"/>
      <c r="R65" s="21"/>
      <c r="S65" s="21"/>
      <c r="T65" s="21"/>
      <c r="V65" s="21"/>
      <c r="X65" s="21"/>
      <c r="Z65" s="21"/>
      <c r="AB65" s="21"/>
      <c r="AE65" s="21"/>
      <c r="AF65" s="21"/>
      <c r="AG65" s="21"/>
    </row>
    <row r="66" spans="6:33" ht="15.75" customHeight="1">
      <c r="F66" s="21"/>
      <c r="L66" s="21"/>
      <c r="P66" s="21"/>
      <c r="Q66" s="21"/>
      <c r="R66" s="21"/>
      <c r="S66" s="21"/>
      <c r="T66" s="21"/>
      <c r="V66" s="21"/>
      <c r="X66" s="21"/>
      <c r="Z66" s="21"/>
      <c r="AB66" s="21"/>
      <c r="AE66" s="21"/>
      <c r="AF66" s="21"/>
      <c r="AG66" s="21"/>
    </row>
    <row r="67" spans="6:33" ht="15.75" customHeight="1">
      <c r="F67" s="21"/>
      <c r="L67" s="21"/>
      <c r="P67" s="21"/>
      <c r="Q67" s="21"/>
      <c r="R67" s="21"/>
      <c r="S67" s="21"/>
      <c r="T67" s="21"/>
      <c r="V67" s="21"/>
      <c r="X67" s="21"/>
      <c r="Z67" s="21"/>
      <c r="AB67" s="21"/>
      <c r="AE67" s="21"/>
      <c r="AF67" s="21"/>
      <c r="AG67" s="21"/>
    </row>
    <row r="68" spans="6:33" ht="15.75" customHeight="1">
      <c r="F68" s="21"/>
      <c r="L68" s="21"/>
      <c r="P68" s="21"/>
      <c r="Q68" s="21"/>
      <c r="R68" s="21"/>
      <c r="S68" s="21"/>
      <c r="T68" s="21"/>
      <c r="V68" s="21"/>
      <c r="X68" s="21"/>
      <c r="Z68" s="21"/>
      <c r="AB68" s="21"/>
      <c r="AE68" s="21"/>
      <c r="AF68" s="21"/>
      <c r="AG68" s="21"/>
    </row>
    <row r="69" spans="6:33" ht="15.75" customHeight="1">
      <c r="F69" s="21"/>
      <c r="L69" s="21"/>
      <c r="P69" s="21"/>
      <c r="Q69" s="21"/>
      <c r="R69" s="21"/>
      <c r="S69" s="21"/>
      <c r="T69" s="21"/>
      <c r="V69" s="21"/>
      <c r="X69" s="21"/>
      <c r="Z69" s="21"/>
      <c r="AB69" s="21"/>
      <c r="AE69" s="21"/>
      <c r="AF69" s="21"/>
      <c r="AG69" s="21"/>
    </row>
    <row r="70" spans="6:33" ht="15.75" customHeight="1">
      <c r="F70" s="21"/>
      <c r="L70" s="21"/>
      <c r="P70" s="21"/>
      <c r="Q70" s="21"/>
      <c r="R70" s="21"/>
      <c r="S70" s="21"/>
      <c r="T70" s="21"/>
      <c r="V70" s="21"/>
      <c r="X70" s="21"/>
      <c r="Z70" s="21"/>
      <c r="AB70" s="21"/>
      <c r="AE70" s="21"/>
      <c r="AF70" s="21"/>
      <c r="AG70" s="21"/>
    </row>
    <row r="71" spans="6:33" ht="15.75" customHeight="1">
      <c r="F71" s="21"/>
      <c r="L71" s="21"/>
      <c r="P71" s="21"/>
      <c r="Q71" s="21"/>
      <c r="R71" s="21"/>
      <c r="S71" s="21"/>
      <c r="T71" s="21"/>
      <c r="V71" s="21"/>
      <c r="X71" s="21"/>
      <c r="Z71" s="21"/>
      <c r="AB71" s="21"/>
      <c r="AE71" s="21"/>
      <c r="AF71" s="21"/>
      <c r="AG71" s="21"/>
    </row>
    <row r="72" spans="6:33" ht="15.75" customHeight="1">
      <c r="F72" s="21"/>
      <c r="L72" s="21"/>
      <c r="P72" s="21"/>
      <c r="Q72" s="21"/>
      <c r="R72" s="21"/>
      <c r="S72" s="21"/>
      <c r="T72" s="21"/>
      <c r="V72" s="21"/>
      <c r="X72" s="21"/>
      <c r="Z72" s="21"/>
      <c r="AB72" s="21"/>
      <c r="AE72" s="21"/>
      <c r="AF72" s="21"/>
      <c r="AG72" s="21"/>
    </row>
    <row r="73" spans="6:33" ht="15.75" customHeight="1">
      <c r="F73" s="21"/>
      <c r="L73" s="21"/>
      <c r="P73" s="21"/>
      <c r="Q73" s="21"/>
      <c r="R73" s="21"/>
      <c r="S73" s="21"/>
      <c r="T73" s="21"/>
      <c r="V73" s="21"/>
      <c r="X73" s="21"/>
      <c r="Z73" s="21"/>
      <c r="AB73" s="21"/>
      <c r="AE73" s="21"/>
      <c r="AF73" s="21"/>
      <c r="AG73" s="21"/>
    </row>
    <row r="74" spans="6:33" ht="15.75" customHeight="1">
      <c r="F74" s="21"/>
      <c r="L74" s="21"/>
      <c r="P74" s="21"/>
      <c r="Q74" s="21"/>
      <c r="R74" s="21"/>
      <c r="S74" s="21"/>
      <c r="T74" s="21"/>
      <c r="V74" s="21"/>
      <c r="X74" s="21"/>
      <c r="Z74" s="21"/>
      <c r="AB74" s="21"/>
      <c r="AE74" s="21"/>
      <c r="AF74" s="21"/>
      <c r="AG74" s="21"/>
    </row>
    <row r="75" spans="6:33" ht="15.75" customHeight="1">
      <c r="F75" s="21"/>
      <c r="L75" s="21"/>
      <c r="P75" s="21"/>
      <c r="Q75" s="21"/>
      <c r="R75" s="21"/>
      <c r="S75" s="21"/>
      <c r="T75" s="21"/>
      <c r="V75" s="21"/>
      <c r="X75" s="21"/>
      <c r="Z75" s="21"/>
      <c r="AB75" s="21"/>
      <c r="AE75" s="21"/>
      <c r="AF75" s="21"/>
      <c r="AG75" s="21"/>
    </row>
    <row r="76" spans="6:33" ht="15.75" customHeight="1">
      <c r="F76" s="21"/>
      <c r="L76" s="21"/>
      <c r="P76" s="21"/>
      <c r="Q76" s="21"/>
      <c r="R76" s="21"/>
      <c r="S76" s="21"/>
      <c r="T76" s="21"/>
      <c r="V76" s="21"/>
      <c r="X76" s="21"/>
      <c r="Z76" s="21"/>
      <c r="AB76" s="21"/>
      <c r="AE76" s="21"/>
      <c r="AF76" s="21"/>
      <c r="AG76" s="21"/>
    </row>
    <row r="77" spans="6:33" ht="15.75" customHeight="1">
      <c r="F77" s="21"/>
      <c r="L77" s="21"/>
      <c r="P77" s="21"/>
      <c r="Q77" s="21"/>
      <c r="R77" s="21"/>
      <c r="S77" s="21"/>
      <c r="T77" s="21"/>
      <c r="V77" s="21"/>
      <c r="X77" s="21"/>
      <c r="Z77" s="21"/>
      <c r="AB77" s="21"/>
      <c r="AE77" s="21"/>
      <c r="AF77" s="21"/>
      <c r="AG77" s="21"/>
    </row>
    <row r="78" spans="6:33" ht="15.75" customHeight="1">
      <c r="F78" s="21"/>
      <c r="L78" s="21"/>
      <c r="P78" s="21"/>
      <c r="Q78" s="21"/>
      <c r="R78" s="21"/>
      <c r="S78" s="21"/>
      <c r="T78" s="21"/>
      <c r="V78" s="21"/>
      <c r="X78" s="21"/>
      <c r="Z78" s="21"/>
      <c r="AB78" s="21"/>
      <c r="AE78" s="21"/>
      <c r="AF78" s="21"/>
      <c r="AG78" s="21"/>
    </row>
    <row r="79" spans="6:33" ht="15.75" customHeight="1">
      <c r="F79" s="21"/>
      <c r="L79" s="21"/>
      <c r="P79" s="21"/>
      <c r="Q79" s="21"/>
      <c r="R79" s="21"/>
      <c r="S79" s="21"/>
      <c r="T79" s="21"/>
      <c r="V79" s="21"/>
      <c r="X79" s="21"/>
      <c r="Z79" s="21"/>
      <c r="AB79" s="21"/>
      <c r="AE79" s="21"/>
      <c r="AF79" s="21"/>
      <c r="AG79" s="21"/>
    </row>
    <row r="80" spans="6:33" ht="15.75" customHeight="1">
      <c r="F80" s="21"/>
      <c r="L80" s="21"/>
      <c r="P80" s="21"/>
      <c r="Q80" s="21"/>
      <c r="R80" s="21"/>
      <c r="S80" s="21"/>
      <c r="T80" s="21"/>
      <c r="V80" s="21"/>
      <c r="X80" s="21"/>
      <c r="Z80" s="21"/>
      <c r="AB80" s="21"/>
      <c r="AE80" s="21"/>
      <c r="AF80" s="21"/>
      <c r="AG80" s="21"/>
    </row>
    <row r="81" spans="6:33" ht="15.75" customHeight="1">
      <c r="F81" s="21"/>
      <c r="L81" s="21"/>
      <c r="P81" s="21"/>
      <c r="Q81" s="21"/>
      <c r="R81" s="21"/>
      <c r="S81" s="21"/>
      <c r="T81" s="21"/>
      <c r="V81" s="21"/>
      <c r="X81" s="21"/>
      <c r="Z81" s="21"/>
      <c r="AB81" s="21"/>
      <c r="AE81" s="21"/>
      <c r="AF81" s="21"/>
      <c r="AG81" s="21"/>
    </row>
    <row r="82" spans="6:33" ht="15.75" customHeight="1">
      <c r="F82" s="21"/>
      <c r="L82" s="21"/>
      <c r="P82" s="21"/>
      <c r="Q82" s="21"/>
      <c r="R82" s="21"/>
      <c r="S82" s="21"/>
      <c r="T82" s="21"/>
      <c r="V82" s="21"/>
      <c r="X82" s="21"/>
      <c r="Z82" s="21"/>
      <c r="AB82" s="21"/>
      <c r="AE82" s="21"/>
      <c r="AF82" s="21"/>
      <c r="AG82" s="21"/>
    </row>
    <row r="83" spans="6:33" ht="15.75" customHeight="1">
      <c r="F83" s="21"/>
      <c r="L83" s="21"/>
      <c r="P83" s="21"/>
      <c r="Q83" s="21"/>
      <c r="R83" s="21"/>
      <c r="S83" s="21"/>
      <c r="T83" s="21"/>
      <c r="V83" s="21"/>
      <c r="X83" s="21"/>
      <c r="Z83" s="21"/>
      <c r="AB83" s="21"/>
      <c r="AE83" s="21"/>
      <c r="AF83" s="21"/>
      <c r="AG83" s="21"/>
    </row>
    <row r="84" spans="6:33" ht="15.75" customHeight="1">
      <c r="F84" s="21"/>
      <c r="L84" s="21"/>
      <c r="P84" s="21"/>
      <c r="Q84" s="21"/>
      <c r="R84" s="21"/>
      <c r="S84" s="21"/>
      <c r="T84" s="21"/>
      <c r="V84" s="21"/>
      <c r="X84" s="21"/>
      <c r="Z84" s="21"/>
      <c r="AB84" s="21"/>
      <c r="AE84" s="21"/>
      <c r="AF84" s="21"/>
      <c r="AG84" s="21"/>
    </row>
    <row r="85" spans="6:33" ht="15.75" customHeight="1">
      <c r="F85" s="21"/>
      <c r="L85" s="21"/>
      <c r="P85" s="21"/>
      <c r="Q85" s="21"/>
      <c r="R85" s="21"/>
      <c r="S85" s="21"/>
      <c r="T85" s="21"/>
      <c r="V85" s="21"/>
      <c r="X85" s="21"/>
      <c r="Z85" s="21"/>
      <c r="AB85" s="21"/>
      <c r="AE85" s="21"/>
      <c r="AF85" s="21"/>
      <c r="AG85" s="21"/>
    </row>
    <row r="86" spans="6:33" ht="15.75" customHeight="1">
      <c r="F86" s="21"/>
      <c r="L86" s="21"/>
      <c r="P86" s="21"/>
      <c r="Q86" s="21"/>
      <c r="R86" s="21"/>
      <c r="S86" s="21"/>
      <c r="T86" s="21"/>
      <c r="V86" s="21"/>
      <c r="X86" s="21"/>
      <c r="Z86" s="21"/>
      <c r="AB86" s="21"/>
      <c r="AE86" s="21"/>
      <c r="AF86" s="21"/>
      <c r="AG86" s="21"/>
    </row>
    <row r="87" spans="6:33" ht="15.75" customHeight="1">
      <c r="F87" s="21"/>
      <c r="L87" s="21"/>
      <c r="P87" s="21"/>
      <c r="Q87" s="21"/>
      <c r="R87" s="21"/>
      <c r="S87" s="21"/>
      <c r="T87" s="21"/>
      <c r="V87" s="21"/>
      <c r="X87" s="21"/>
      <c r="Z87" s="21"/>
      <c r="AB87" s="21"/>
      <c r="AE87" s="21"/>
      <c r="AF87" s="21"/>
      <c r="AG87" s="21"/>
    </row>
    <row r="88" spans="6:33" ht="15.75" customHeight="1">
      <c r="F88" s="21"/>
      <c r="L88" s="21"/>
      <c r="P88" s="21"/>
      <c r="Q88" s="21"/>
      <c r="R88" s="21"/>
      <c r="S88" s="21"/>
      <c r="T88" s="21"/>
      <c r="V88" s="21"/>
      <c r="X88" s="21"/>
      <c r="Z88" s="21"/>
      <c r="AB88" s="21"/>
      <c r="AE88" s="21"/>
      <c r="AF88" s="21"/>
      <c r="AG88" s="21"/>
    </row>
    <row r="89" spans="6:33" ht="15.75" customHeight="1">
      <c r="F89" s="21"/>
      <c r="L89" s="21"/>
      <c r="P89" s="21"/>
      <c r="Q89" s="21"/>
      <c r="R89" s="21"/>
      <c r="S89" s="21"/>
      <c r="T89" s="21"/>
      <c r="V89" s="21"/>
      <c r="X89" s="21"/>
      <c r="Z89" s="21"/>
      <c r="AB89" s="21"/>
      <c r="AE89" s="21"/>
      <c r="AF89" s="21"/>
      <c r="AG89" s="21"/>
    </row>
    <row r="90" spans="6:33" ht="15.75" customHeight="1">
      <c r="F90" s="21"/>
      <c r="L90" s="21"/>
      <c r="P90" s="21"/>
      <c r="Q90" s="21"/>
      <c r="R90" s="21"/>
      <c r="S90" s="21"/>
      <c r="T90" s="21"/>
      <c r="V90" s="21"/>
      <c r="X90" s="21"/>
      <c r="Z90" s="21"/>
      <c r="AB90" s="21"/>
      <c r="AE90" s="21"/>
      <c r="AF90" s="21"/>
      <c r="AG90" s="21"/>
    </row>
    <row r="91" spans="6:33" ht="15.75" customHeight="1">
      <c r="F91" s="21"/>
      <c r="L91" s="21"/>
      <c r="P91" s="21"/>
      <c r="Q91" s="21"/>
      <c r="R91" s="21"/>
      <c r="S91" s="21"/>
      <c r="T91" s="21"/>
      <c r="V91" s="21"/>
      <c r="X91" s="21"/>
      <c r="Z91" s="21"/>
      <c r="AB91" s="21"/>
      <c r="AE91" s="21"/>
      <c r="AF91" s="21"/>
      <c r="AG91" s="21"/>
    </row>
    <row r="92" spans="6:33" ht="15.75" customHeight="1">
      <c r="F92" s="21"/>
      <c r="L92" s="21"/>
      <c r="P92" s="21"/>
      <c r="Q92" s="21"/>
      <c r="R92" s="21"/>
      <c r="S92" s="21"/>
      <c r="T92" s="21"/>
      <c r="V92" s="21"/>
      <c r="X92" s="21"/>
      <c r="Z92" s="21"/>
      <c r="AB92" s="21"/>
      <c r="AE92" s="21"/>
      <c r="AF92" s="21"/>
      <c r="AG92" s="21"/>
    </row>
    <row r="93" spans="6:33" ht="15.75" customHeight="1">
      <c r="F93" s="21"/>
      <c r="L93" s="21"/>
      <c r="P93" s="21"/>
      <c r="Q93" s="21"/>
      <c r="R93" s="21"/>
      <c r="S93" s="21"/>
      <c r="T93" s="21"/>
      <c r="V93" s="21"/>
      <c r="X93" s="21"/>
      <c r="Z93" s="21"/>
      <c r="AB93" s="21"/>
      <c r="AE93" s="21"/>
      <c r="AF93" s="21"/>
      <c r="AG93" s="21"/>
    </row>
    <row r="94" spans="6:33" ht="15.75" customHeight="1">
      <c r="F94" s="21"/>
      <c r="L94" s="21"/>
      <c r="P94" s="21"/>
      <c r="Q94" s="21"/>
      <c r="R94" s="21"/>
      <c r="S94" s="21"/>
      <c r="T94" s="21"/>
      <c r="V94" s="21"/>
      <c r="X94" s="21"/>
      <c r="Z94" s="21"/>
      <c r="AB94" s="21"/>
      <c r="AE94" s="21"/>
      <c r="AF94" s="21"/>
      <c r="AG94" s="21"/>
    </row>
    <row r="95" spans="6:33" ht="15.75" customHeight="1">
      <c r="F95" s="21"/>
      <c r="L95" s="21"/>
      <c r="P95" s="21"/>
      <c r="Q95" s="21"/>
      <c r="R95" s="21"/>
      <c r="S95" s="21"/>
      <c r="T95" s="21"/>
      <c r="V95" s="21"/>
      <c r="X95" s="21"/>
      <c r="Z95" s="21"/>
      <c r="AB95" s="21"/>
      <c r="AE95" s="21"/>
      <c r="AF95" s="21"/>
      <c r="AG95" s="21"/>
    </row>
    <row r="96" spans="6:33" ht="15.75" customHeight="1">
      <c r="F96" s="21"/>
      <c r="L96" s="21"/>
      <c r="P96" s="21"/>
      <c r="Q96" s="21"/>
      <c r="R96" s="21"/>
      <c r="S96" s="21"/>
      <c r="T96" s="21"/>
      <c r="V96" s="21"/>
      <c r="X96" s="21"/>
      <c r="Z96" s="21"/>
      <c r="AB96" s="21"/>
      <c r="AE96" s="21"/>
      <c r="AF96" s="21"/>
      <c r="AG96" s="21"/>
    </row>
    <row r="97" spans="3:33" ht="15.75" customHeight="1">
      <c r="F97" s="21"/>
      <c r="L97" s="21"/>
      <c r="P97" s="21"/>
      <c r="Q97" s="21"/>
      <c r="R97" s="21"/>
      <c r="S97" s="21"/>
      <c r="T97" s="21"/>
      <c r="V97" s="21"/>
      <c r="X97" s="21"/>
      <c r="Z97" s="21"/>
      <c r="AB97" s="21"/>
      <c r="AE97" s="21"/>
      <c r="AF97" s="21"/>
      <c r="AG97" s="21"/>
    </row>
    <row r="98" spans="3:33" ht="15.75" customHeight="1">
      <c r="F98" s="21"/>
      <c r="L98" s="21"/>
      <c r="P98" s="21"/>
      <c r="Q98" s="21"/>
      <c r="R98" s="21"/>
      <c r="S98" s="21"/>
      <c r="T98" s="21"/>
      <c r="V98" s="21"/>
      <c r="X98" s="21"/>
      <c r="Z98" s="21"/>
      <c r="AB98" s="21"/>
      <c r="AE98" s="21"/>
      <c r="AF98" s="21"/>
      <c r="AG98" s="21"/>
    </row>
    <row r="99" spans="3:33" ht="15.75" hidden="1" customHeight="1">
      <c r="F99" s="21"/>
      <c r="L99" s="21"/>
      <c r="P99" s="21"/>
      <c r="Q99" s="21"/>
      <c r="R99" s="21"/>
      <c r="S99" s="21"/>
      <c r="T99" s="21"/>
      <c r="V99" s="21"/>
      <c r="X99" s="21"/>
      <c r="Z99" s="21"/>
      <c r="AB99" s="21"/>
      <c r="AE99" s="21"/>
      <c r="AF99" s="21"/>
      <c r="AG99" s="21"/>
    </row>
    <row r="100" spans="3:33" ht="15.75" hidden="1" customHeight="1">
      <c r="C100" s="155" t="s">
        <v>90</v>
      </c>
      <c r="D100" s="21"/>
      <c r="E100" s="156" t="s">
        <v>298</v>
      </c>
      <c r="F100" s="157"/>
      <c r="G100" s="158" t="s">
        <v>299</v>
      </c>
      <c r="H100" s="21"/>
      <c r="I100" s="156" t="s">
        <v>300</v>
      </c>
      <c r="J100" s="21"/>
      <c r="K100" s="21"/>
      <c r="L100" s="21"/>
      <c r="P100" s="21"/>
      <c r="Q100" s="21"/>
      <c r="R100" s="21"/>
      <c r="S100" s="21"/>
      <c r="T100" s="21"/>
      <c r="V100" s="21"/>
      <c r="X100" s="21"/>
      <c r="Z100" s="21"/>
      <c r="AB100" s="21"/>
      <c r="AE100" s="21"/>
      <c r="AF100" s="21"/>
      <c r="AG100" s="21"/>
    </row>
    <row r="101" spans="3:33" ht="15.75" hidden="1" customHeight="1">
      <c r="C101" s="159" t="s">
        <v>103</v>
      </c>
      <c r="D101" s="21"/>
      <c r="E101" s="160" t="s">
        <v>229</v>
      </c>
      <c r="F101" s="21"/>
      <c r="G101" s="160" t="s">
        <v>301</v>
      </c>
      <c r="H101" s="21"/>
      <c r="I101" s="160" t="s">
        <v>302</v>
      </c>
      <c r="J101" s="21"/>
      <c r="K101" s="21"/>
      <c r="L101" s="21"/>
      <c r="P101" s="21"/>
      <c r="Q101" s="21"/>
      <c r="R101" s="21"/>
      <c r="S101" s="21"/>
      <c r="T101" s="21"/>
      <c r="V101" s="21"/>
      <c r="X101" s="21"/>
      <c r="Z101" s="21"/>
      <c r="AB101" s="21"/>
      <c r="AE101" s="21"/>
      <c r="AF101" s="21"/>
      <c r="AG101" s="21"/>
    </row>
    <row r="102" spans="3:33" ht="15.75" hidden="1" customHeight="1">
      <c r="C102" s="159" t="s">
        <v>106</v>
      </c>
      <c r="D102" s="21"/>
      <c r="E102" s="160" t="s">
        <v>182</v>
      </c>
      <c r="F102" s="21"/>
      <c r="G102" s="160" t="s">
        <v>235</v>
      </c>
      <c r="H102" s="21"/>
      <c r="I102" s="160" t="s">
        <v>122</v>
      </c>
      <c r="J102" s="21"/>
      <c r="K102" s="21"/>
      <c r="L102" s="21"/>
      <c r="P102" s="21"/>
      <c r="Q102" s="21"/>
      <c r="R102" s="21"/>
      <c r="S102" s="21"/>
      <c r="T102" s="21"/>
      <c r="V102" s="21"/>
      <c r="X102" s="21"/>
      <c r="Z102" s="21"/>
      <c r="AB102" s="21"/>
      <c r="AE102" s="21"/>
      <c r="AF102" s="21"/>
      <c r="AG102" s="21"/>
    </row>
    <row r="103" spans="3:33" ht="15.75" hidden="1" customHeight="1">
      <c r="C103" s="159" t="s">
        <v>108</v>
      </c>
      <c r="D103" s="21"/>
      <c r="E103" s="160" t="s">
        <v>303</v>
      </c>
      <c r="F103" s="21"/>
      <c r="G103" s="160" t="s">
        <v>120</v>
      </c>
      <c r="H103" s="21"/>
      <c r="I103" s="160" t="s">
        <v>155</v>
      </c>
      <c r="J103" s="21"/>
      <c r="K103" s="21"/>
      <c r="L103" s="21"/>
      <c r="P103" s="21"/>
      <c r="Q103" s="21"/>
      <c r="R103" s="21"/>
      <c r="S103" s="21"/>
      <c r="T103" s="21"/>
      <c r="V103" s="21"/>
      <c r="X103" s="21"/>
      <c r="Z103" s="21"/>
      <c r="AB103" s="21"/>
      <c r="AE103" s="21"/>
      <c r="AF103" s="21"/>
      <c r="AG103" s="21"/>
    </row>
    <row r="104" spans="3:33" ht="15.75" hidden="1" customHeight="1">
      <c r="C104" s="159" t="s">
        <v>110</v>
      </c>
      <c r="D104" s="21"/>
      <c r="E104" s="160" t="s">
        <v>304</v>
      </c>
      <c r="F104" s="21"/>
      <c r="G104" s="160" t="s">
        <v>305</v>
      </c>
      <c r="H104" s="21"/>
      <c r="I104" s="160" t="s">
        <v>152</v>
      </c>
      <c r="J104" s="21"/>
      <c r="K104" s="21"/>
      <c r="L104" s="21"/>
      <c r="P104" s="21"/>
      <c r="Q104" s="21"/>
      <c r="R104" s="21"/>
      <c r="S104" s="21"/>
      <c r="T104" s="21"/>
      <c r="V104" s="21"/>
      <c r="X104" s="21"/>
      <c r="Z104" s="21"/>
      <c r="AB104" s="21"/>
      <c r="AE104" s="21"/>
      <c r="AF104" s="21"/>
      <c r="AG104" s="21"/>
    </row>
    <row r="105" spans="3:33" ht="15.75" hidden="1" customHeight="1">
      <c r="C105" s="159" t="s">
        <v>123</v>
      </c>
      <c r="D105" s="21"/>
      <c r="E105" s="160" t="s">
        <v>306</v>
      </c>
      <c r="F105" s="21"/>
      <c r="G105" s="162" t="s">
        <v>115</v>
      </c>
      <c r="H105" s="21"/>
      <c r="I105" s="21"/>
      <c r="J105" s="21"/>
      <c r="K105" s="21"/>
      <c r="L105" s="21"/>
      <c r="P105" s="21"/>
      <c r="Q105" s="21"/>
      <c r="R105" s="21"/>
      <c r="S105" s="21"/>
      <c r="T105" s="21"/>
      <c r="V105" s="21"/>
      <c r="X105" s="21"/>
      <c r="Z105" s="21"/>
      <c r="AB105" s="21"/>
      <c r="AE105" s="21"/>
      <c r="AF105" s="21"/>
      <c r="AG105" s="21"/>
    </row>
    <row r="106" spans="3:33" ht="15.75" hidden="1" customHeight="1">
      <c r="C106" s="159" t="s">
        <v>133</v>
      </c>
      <c r="D106" s="21"/>
      <c r="E106" s="160" t="s">
        <v>266</v>
      </c>
      <c r="F106" s="21"/>
      <c r="G106" s="21"/>
      <c r="H106" s="21"/>
      <c r="I106" s="156" t="s">
        <v>41</v>
      </c>
      <c r="J106" s="21"/>
      <c r="K106" s="21"/>
      <c r="L106" s="21"/>
      <c r="P106" s="21"/>
      <c r="Q106" s="21"/>
      <c r="R106" s="21"/>
      <c r="S106" s="21"/>
      <c r="T106" s="21"/>
      <c r="V106" s="21"/>
      <c r="X106" s="21"/>
      <c r="Z106" s="21"/>
      <c r="AB106" s="21"/>
      <c r="AE106" s="21"/>
      <c r="AF106" s="21"/>
      <c r="AG106" s="21"/>
    </row>
    <row r="107" spans="3:33" ht="15.75" hidden="1" customHeight="1">
      <c r="C107" s="159" t="s">
        <v>134</v>
      </c>
      <c r="D107" s="21"/>
      <c r="E107" s="160" t="s">
        <v>307</v>
      </c>
      <c r="F107" s="21"/>
      <c r="G107" s="158" t="s">
        <v>308</v>
      </c>
      <c r="H107" s="21"/>
      <c r="I107" s="160" t="s">
        <v>170</v>
      </c>
      <c r="J107" s="21"/>
      <c r="K107" s="21"/>
      <c r="L107" s="21"/>
      <c r="P107" s="21"/>
      <c r="Q107" s="21"/>
      <c r="R107" s="21"/>
      <c r="S107" s="21"/>
      <c r="T107" s="21"/>
      <c r="V107" s="21"/>
      <c r="X107" s="21"/>
      <c r="Z107" s="21"/>
      <c r="AB107" s="21"/>
      <c r="AE107" s="21"/>
      <c r="AF107" s="21"/>
      <c r="AG107" s="21"/>
    </row>
    <row r="108" spans="3:33" ht="15.75" hidden="1" customHeight="1">
      <c r="C108" s="159" t="s">
        <v>135</v>
      </c>
      <c r="D108" s="21"/>
      <c r="E108" s="160" t="s">
        <v>104</v>
      </c>
      <c r="F108" s="21"/>
      <c r="G108" s="160" t="s">
        <v>310</v>
      </c>
      <c r="H108" s="21"/>
      <c r="I108" s="160" t="s">
        <v>126</v>
      </c>
      <c r="J108" s="21"/>
      <c r="K108" s="21"/>
      <c r="L108" s="21"/>
      <c r="P108" s="21"/>
      <c r="Q108" s="21"/>
      <c r="R108" s="21"/>
      <c r="S108" s="21"/>
      <c r="T108" s="21"/>
      <c r="V108" s="21"/>
      <c r="X108" s="21"/>
      <c r="Z108" s="21"/>
      <c r="AB108" s="21"/>
      <c r="AE108" s="21"/>
      <c r="AF108" s="21"/>
      <c r="AG108" s="21"/>
    </row>
    <row r="109" spans="3:33" ht="15.75" hidden="1" customHeight="1">
      <c r="C109" s="159" t="s">
        <v>138</v>
      </c>
      <c r="D109" s="21"/>
      <c r="E109" s="160" t="s">
        <v>156</v>
      </c>
      <c r="F109" s="21"/>
      <c r="G109" s="160" t="s">
        <v>139</v>
      </c>
      <c r="H109" s="21"/>
      <c r="I109" s="21"/>
      <c r="J109" s="21"/>
      <c r="K109" s="21"/>
      <c r="L109" s="21"/>
      <c r="P109" s="21"/>
      <c r="Q109" s="21"/>
      <c r="R109" s="21"/>
      <c r="S109" s="21"/>
      <c r="T109" s="21"/>
      <c r="V109" s="21"/>
      <c r="X109" s="21"/>
      <c r="Z109" s="21"/>
      <c r="AB109" s="21"/>
      <c r="AE109" s="21"/>
      <c r="AF109" s="21"/>
      <c r="AG109" s="21"/>
    </row>
    <row r="110" spans="3:33" ht="15.75" hidden="1" customHeight="1">
      <c r="C110" s="159" t="s">
        <v>140</v>
      </c>
      <c r="D110" s="21"/>
      <c r="E110" s="160" t="s">
        <v>311</v>
      </c>
      <c r="F110" s="21"/>
      <c r="G110" s="160" t="s">
        <v>121</v>
      </c>
      <c r="H110" s="21"/>
      <c r="I110" s="163" t="s">
        <v>312</v>
      </c>
      <c r="J110" s="21"/>
      <c r="K110" s="21"/>
      <c r="L110" s="21"/>
      <c r="P110" s="21"/>
      <c r="Q110" s="21"/>
      <c r="R110" s="21"/>
      <c r="S110" s="21"/>
      <c r="T110" s="21"/>
      <c r="V110" s="21"/>
      <c r="X110" s="21"/>
      <c r="Z110" s="21"/>
      <c r="AB110" s="21"/>
      <c r="AE110" s="21"/>
      <c r="AF110" s="21"/>
      <c r="AG110" s="21"/>
    </row>
    <row r="111" spans="3:33" ht="15.75" hidden="1" customHeight="1">
      <c r="C111" s="159" t="s">
        <v>136</v>
      </c>
      <c r="D111" s="21"/>
      <c r="E111" s="160" t="s">
        <v>313</v>
      </c>
      <c r="F111" s="21"/>
      <c r="G111" s="160" t="s">
        <v>236</v>
      </c>
      <c r="H111" s="21"/>
      <c r="I111" s="164">
        <v>15</v>
      </c>
      <c r="J111" s="165">
        <v>30</v>
      </c>
      <c r="K111" s="21"/>
      <c r="L111" s="21"/>
      <c r="P111" s="21"/>
      <c r="Q111" s="21"/>
      <c r="R111" s="21"/>
      <c r="S111" s="21"/>
      <c r="T111" s="21"/>
      <c r="V111" s="21"/>
      <c r="X111" s="21"/>
      <c r="Z111" s="21"/>
      <c r="AB111" s="21"/>
      <c r="AE111" s="21"/>
      <c r="AF111" s="21"/>
      <c r="AG111" s="21"/>
    </row>
    <row r="112" spans="3:33" ht="15.75" hidden="1" customHeight="1">
      <c r="C112" s="159" t="s">
        <v>142</v>
      </c>
      <c r="D112" s="21"/>
      <c r="E112" s="160" t="s">
        <v>314</v>
      </c>
      <c r="F112" s="21"/>
      <c r="G112" s="160" t="s">
        <v>151</v>
      </c>
      <c r="H112" s="21"/>
      <c r="I112" s="164">
        <v>0</v>
      </c>
      <c r="J112" s="165">
        <v>0</v>
      </c>
      <c r="K112" s="21"/>
      <c r="L112" s="21"/>
      <c r="P112" s="21"/>
      <c r="Q112" s="21"/>
      <c r="R112" s="21"/>
      <c r="S112" s="21"/>
      <c r="T112" s="21"/>
      <c r="V112" s="21"/>
      <c r="X112" s="21"/>
      <c r="Z112" s="21"/>
      <c r="AB112" s="21"/>
      <c r="AE112" s="21"/>
      <c r="AF112" s="21"/>
      <c r="AG112" s="21"/>
    </row>
    <row r="113" spans="3:33" ht="15.75" hidden="1" customHeight="1">
      <c r="C113" s="159" t="s">
        <v>144</v>
      </c>
      <c r="D113" s="21"/>
      <c r="E113" s="160" t="s">
        <v>315</v>
      </c>
      <c r="F113" s="21"/>
      <c r="G113" s="160" t="s">
        <v>117</v>
      </c>
      <c r="H113" s="21"/>
      <c r="I113" s="166">
        <v>10</v>
      </c>
      <c r="J113" s="21"/>
      <c r="K113" s="21"/>
      <c r="L113" s="21"/>
      <c r="P113" s="21"/>
      <c r="Q113" s="21"/>
      <c r="R113" s="21"/>
      <c r="S113" s="21"/>
      <c r="T113" s="21"/>
      <c r="V113" s="21"/>
      <c r="X113" s="21"/>
      <c r="Z113" s="21"/>
      <c r="AB113" s="21"/>
      <c r="AE113" s="21"/>
      <c r="AF113" s="21"/>
      <c r="AG113" s="21"/>
    </row>
    <row r="114" spans="3:33" ht="15.75" hidden="1" customHeight="1">
      <c r="C114" s="159" t="s">
        <v>154</v>
      </c>
      <c r="D114" s="21"/>
      <c r="E114" s="160" t="s">
        <v>316</v>
      </c>
      <c r="F114" s="21"/>
      <c r="G114" s="160" t="s">
        <v>119</v>
      </c>
      <c r="H114" s="21"/>
      <c r="I114" s="167">
        <v>5</v>
      </c>
      <c r="J114" s="21"/>
      <c r="K114" s="21"/>
      <c r="L114" s="21"/>
      <c r="P114" s="21"/>
      <c r="Q114" s="21"/>
      <c r="R114" s="21"/>
      <c r="S114" s="21"/>
      <c r="T114" s="21"/>
      <c r="V114" s="21"/>
      <c r="X114" s="21"/>
      <c r="Z114" s="21"/>
      <c r="AB114" s="21"/>
      <c r="AE114" s="21"/>
      <c r="AF114" s="21"/>
      <c r="AG114" s="21"/>
    </row>
    <row r="115" spans="3:33" ht="15.75" hidden="1" customHeight="1">
      <c r="C115" s="21"/>
      <c r="D115" s="21"/>
      <c r="E115" s="160" t="s">
        <v>317</v>
      </c>
      <c r="F115" s="21"/>
      <c r="G115" s="160" t="s">
        <v>318</v>
      </c>
      <c r="H115" s="21"/>
      <c r="I115" s="166">
        <v>0</v>
      </c>
      <c r="J115" s="21"/>
      <c r="K115" s="21"/>
      <c r="L115" s="21"/>
      <c r="P115" s="21"/>
      <c r="Q115" s="21"/>
      <c r="R115" s="21"/>
      <c r="S115" s="21"/>
      <c r="T115" s="21"/>
      <c r="V115" s="21"/>
      <c r="X115" s="21"/>
      <c r="Z115" s="21"/>
      <c r="AB115" s="21"/>
      <c r="AE115" s="21"/>
      <c r="AF115" s="21"/>
      <c r="AG115" s="21"/>
    </row>
    <row r="116" spans="3:33" ht="15.75" hidden="1" customHeight="1">
      <c r="C116" s="155" t="s">
        <v>319</v>
      </c>
      <c r="D116" s="21"/>
      <c r="E116" s="160" t="s">
        <v>320</v>
      </c>
      <c r="F116" s="21"/>
      <c r="G116" s="160" t="s">
        <v>321</v>
      </c>
      <c r="H116" s="21"/>
      <c r="I116" s="21"/>
      <c r="J116" s="21"/>
      <c r="K116" s="21"/>
      <c r="L116" s="21"/>
      <c r="P116" s="21"/>
      <c r="Q116" s="21"/>
      <c r="R116" s="21"/>
      <c r="S116" s="21"/>
      <c r="T116" s="21"/>
      <c r="V116" s="21"/>
      <c r="X116" s="21"/>
      <c r="Z116" s="21"/>
      <c r="AB116" s="21"/>
      <c r="AE116" s="21"/>
      <c r="AF116" s="21"/>
      <c r="AG116" s="21"/>
    </row>
    <row r="117" spans="3:33" ht="15.75" hidden="1" customHeight="1">
      <c r="C117" s="159" t="s">
        <v>93</v>
      </c>
      <c r="D117" s="21"/>
      <c r="E117" s="160" t="s">
        <v>322</v>
      </c>
      <c r="F117" s="21"/>
      <c r="G117" s="160" t="s">
        <v>323</v>
      </c>
      <c r="H117" s="21"/>
      <c r="I117" s="158" t="s">
        <v>324</v>
      </c>
      <c r="J117" s="21"/>
      <c r="K117" s="21"/>
      <c r="L117" s="21"/>
      <c r="P117" s="21"/>
      <c r="Q117" s="21"/>
      <c r="R117" s="21"/>
      <c r="S117" s="21"/>
      <c r="T117" s="21"/>
      <c r="V117" s="21"/>
      <c r="X117" s="21"/>
      <c r="Z117" s="21"/>
      <c r="AB117" s="21"/>
      <c r="AE117" s="21"/>
      <c r="AF117" s="21"/>
      <c r="AG117" s="21"/>
    </row>
    <row r="118" spans="3:33" ht="15.75" hidden="1" customHeight="1">
      <c r="C118" s="159" t="s">
        <v>325</v>
      </c>
      <c r="D118" s="21"/>
      <c r="E118" s="160" t="s">
        <v>254</v>
      </c>
      <c r="F118" s="21"/>
      <c r="G118" s="21"/>
      <c r="H118" s="21"/>
      <c r="I118" s="160" t="s">
        <v>141</v>
      </c>
      <c r="J118" s="21"/>
      <c r="K118" s="21"/>
      <c r="L118" s="21"/>
      <c r="P118" s="21"/>
      <c r="Q118" s="21"/>
      <c r="R118" s="21"/>
      <c r="S118" s="21"/>
      <c r="T118" s="21"/>
      <c r="V118" s="21"/>
      <c r="X118" s="21"/>
      <c r="Z118" s="21"/>
      <c r="AB118" s="21"/>
      <c r="AE118" s="21"/>
      <c r="AF118" s="21"/>
      <c r="AG118" s="21"/>
    </row>
    <row r="119" spans="3:33" ht="15.75" hidden="1" customHeight="1">
      <c r="C119" s="159" t="s">
        <v>96</v>
      </c>
      <c r="D119" s="21"/>
      <c r="E119" s="21"/>
      <c r="F119" s="21"/>
      <c r="G119" s="21"/>
      <c r="H119" s="21"/>
      <c r="I119" s="160" t="s">
        <v>326</v>
      </c>
      <c r="J119" s="21"/>
      <c r="K119" s="21"/>
      <c r="L119" s="21"/>
      <c r="P119" s="21"/>
      <c r="Q119" s="21"/>
      <c r="R119" s="21"/>
      <c r="S119" s="21"/>
      <c r="T119" s="21"/>
      <c r="V119" s="21"/>
      <c r="X119" s="21"/>
      <c r="Z119" s="21"/>
      <c r="AB119" s="21"/>
      <c r="AE119" s="21"/>
      <c r="AF119" s="21"/>
      <c r="AG119" s="21"/>
    </row>
    <row r="120" spans="3:33" ht="15.75" hidden="1" customHeight="1">
      <c r="C120" s="159" t="s">
        <v>327</v>
      </c>
      <c r="D120" s="21"/>
      <c r="E120" s="163" t="s">
        <v>328</v>
      </c>
      <c r="F120" s="21"/>
      <c r="G120" s="158" t="s">
        <v>87</v>
      </c>
      <c r="H120" s="21"/>
      <c r="I120" s="160" t="s">
        <v>329</v>
      </c>
      <c r="J120" s="21"/>
      <c r="K120" s="21"/>
      <c r="L120" s="21"/>
      <c r="P120" s="21"/>
      <c r="Q120" s="21"/>
      <c r="R120" s="21"/>
      <c r="S120" s="21"/>
      <c r="T120" s="21"/>
      <c r="V120" s="21"/>
      <c r="X120" s="21"/>
      <c r="Z120" s="21"/>
      <c r="AB120" s="21"/>
      <c r="AE120" s="21"/>
      <c r="AF120" s="21"/>
      <c r="AG120" s="21"/>
    </row>
    <row r="121" spans="3:33" ht="15.75" hidden="1" customHeight="1">
      <c r="C121" s="159" t="s">
        <v>99</v>
      </c>
      <c r="D121" s="21"/>
      <c r="E121" s="169" t="s">
        <v>237</v>
      </c>
      <c r="F121" s="21"/>
      <c r="G121" s="160" t="s">
        <v>137</v>
      </c>
      <c r="H121" s="21"/>
      <c r="I121" s="170"/>
      <c r="J121" s="21"/>
      <c r="K121" s="21"/>
      <c r="L121" s="21"/>
      <c r="P121" s="21"/>
      <c r="Q121" s="21"/>
      <c r="R121" s="21"/>
      <c r="S121" s="21"/>
      <c r="T121" s="21"/>
      <c r="V121" s="21"/>
      <c r="X121" s="21"/>
      <c r="Z121" s="21"/>
      <c r="AB121" s="21"/>
      <c r="AE121" s="21"/>
      <c r="AF121" s="21"/>
      <c r="AG121" s="21"/>
    </row>
    <row r="122" spans="3:33" ht="15.75" hidden="1" customHeight="1">
      <c r="C122" s="159" t="s">
        <v>94</v>
      </c>
      <c r="D122" s="21"/>
      <c r="E122" s="169" t="s">
        <v>124</v>
      </c>
      <c r="F122" s="21"/>
      <c r="G122" s="160" t="s">
        <v>245</v>
      </c>
      <c r="H122" s="157"/>
      <c r="I122" s="171" t="s">
        <v>330</v>
      </c>
      <c r="J122" s="21"/>
      <c r="K122" s="21"/>
      <c r="L122" s="21"/>
      <c r="P122" s="21"/>
      <c r="Q122" s="21"/>
      <c r="R122" s="21"/>
      <c r="S122" s="21"/>
      <c r="T122" s="21"/>
      <c r="V122" s="21"/>
      <c r="X122" s="21"/>
      <c r="Z122" s="21"/>
      <c r="AB122" s="21"/>
      <c r="AE122" s="21"/>
      <c r="AF122" s="21"/>
      <c r="AG122" s="21"/>
    </row>
    <row r="123" spans="3:33" ht="15.75" hidden="1" customHeight="1">
      <c r="C123" s="159" t="s">
        <v>331</v>
      </c>
      <c r="D123" s="21"/>
      <c r="E123" s="169" t="s">
        <v>332</v>
      </c>
      <c r="F123" s="21"/>
      <c r="G123" s="160" t="s">
        <v>253</v>
      </c>
      <c r="H123" s="157"/>
      <c r="I123" s="173" t="s">
        <v>117</v>
      </c>
      <c r="J123" s="21"/>
      <c r="K123" s="21"/>
      <c r="L123" s="21"/>
      <c r="P123" s="21"/>
      <c r="Q123" s="21"/>
      <c r="R123" s="21"/>
      <c r="S123" s="21"/>
      <c r="T123" s="21"/>
      <c r="V123" s="21"/>
      <c r="X123" s="21"/>
      <c r="Z123" s="21"/>
      <c r="AB123" s="21"/>
      <c r="AE123" s="21"/>
      <c r="AF123" s="21"/>
      <c r="AG123" s="21"/>
    </row>
    <row r="124" spans="3:33" ht="15.75" hidden="1" customHeight="1">
      <c r="C124" s="159" t="s">
        <v>333</v>
      </c>
      <c r="D124" s="21"/>
      <c r="E124" s="21"/>
      <c r="F124" s="21"/>
      <c r="G124" s="21"/>
      <c r="H124" s="157"/>
      <c r="I124" s="160" t="s">
        <v>119</v>
      </c>
      <c r="J124" s="21"/>
      <c r="K124" s="21"/>
      <c r="L124" s="21"/>
      <c r="P124" s="21"/>
      <c r="Q124" s="21"/>
      <c r="R124" s="21"/>
      <c r="S124" s="21"/>
      <c r="T124" s="21"/>
      <c r="V124" s="21"/>
      <c r="X124" s="21"/>
      <c r="Z124" s="21"/>
      <c r="AB124" s="21"/>
      <c r="AE124" s="21"/>
      <c r="AF124" s="21"/>
      <c r="AG124" s="21"/>
    </row>
    <row r="125" spans="3:33" ht="15.75" hidden="1" customHeight="1">
      <c r="C125" s="159" t="s">
        <v>334</v>
      </c>
      <c r="D125" s="21"/>
      <c r="E125" s="21"/>
      <c r="F125" s="21"/>
      <c r="G125" s="21"/>
      <c r="H125" s="21"/>
      <c r="I125" s="21"/>
      <c r="J125" s="21"/>
      <c r="K125" s="21"/>
      <c r="L125" s="21"/>
      <c r="P125" s="21"/>
      <c r="Q125" s="21"/>
      <c r="R125" s="21"/>
      <c r="S125" s="21"/>
      <c r="T125" s="21"/>
      <c r="V125" s="21"/>
      <c r="X125" s="21"/>
      <c r="Z125" s="21"/>
      <c r="AB125" s="21"/>
      <c r="AE125" s="21"/>
      <c r="AF125" s="21"/>
      <c r="AG125" s="21"/>
    </row>
    <row r="126" spans="3:33" ht="15.75" hidden="1" customHeight="1">
      <c r="C126" s="159" t="s">
        <v>335</v>
      </c>
      <c r="D126" s="21"/>
      <c r="E126" s="21"/>
      <c r="F126" s="21"/>
      <c r="G126" s="21"/>
      <c r="H126" s="21"/>
      <c r="I126" s="21"/>
      <c r="J126" s="21"/>
      <c r="K126" s="21"/>
      <c r="L126" s="21"/>
      <c r="P126" s="21"/>
      <c r="Q126" s="21"/>
      <c r="R126" s="21"/>
      <c r="S126" s="21"/>
      <c r="T126" s="21"/>
      <c r="V126" s="21"/>
      <c r="X126" s="21"/>
      <c r="Z126" s="21"/>
      <c r="AB126" s="21"/>
      <c r="AE126" s="21"/>
      <c r="AF126" s="21"/>
      <c r="AG126" s="21"/>
    </row>
    <row r="127" spans="3:33" ht="15.75" hidden="1" customHeight="1">
      <c r="C127" s="159" t="s">
        <v>234</v>
      </c>
      <c r="D127" s="21"/>
      <c r="E127" s="21"/>
      <c r="F127" s="21"/>
      <c r="G127" s="21"/>
      <c r="H127" s="21"/>
      <c r="I127" s="21"/>
      <c r="J127" s="21"/>
      <c r="K127" s="21"/>
      <c r="L127" s="21"/>
      <c r="P127" s="21"/>
      <c r="Q127" s="21"/>
      <c r="R127" s="21"/>
      <c r="S127" s="21"/>
      <c r="T127" s="21"/>
      <c r="V127" s="21"/>
      <c r="X127" s="21"/>
      <c r="Z127" s="21"/>
      <c r="AB127" s="21"/>
      <c r="AE127" s="21"/>
      <c r="AF127" s="21"/>
      <c r="AG127" s="21"/>
    </row>
    <row r="128" spans="3:33" ht="15.75" hidden="1" customHeight="1">
      <c r="C128" s="159" t="s">
        <v>336</v>
      </c>
      <c r="D128" s="21"/>
      <c r="E128" s="21"/>
      <c r="F128" s="21"/>
      <c r="G128" s="21"/>
      <c r="H128" s="21"/>
      <c r="I128" s="21"/>
      <c r="J128" s="21"/>
      <c r="K128" s="21"/>
      <c r="L128" s="21"/>
      <c r="P128" s="21"/>
      <c r="Q128" s="21"/>
      <c r="R128" s="21"/>
      <c r="S128" s="21"/>
      <c r="T128" s="21"/>
      <c r="V128" s="21"/>
      <c r="X128" s="21"/>
      <c r="Z128" s="21"/>
      <c r="AB128" s="21"/>
      <c r="AE128" s="21"/>
      <c r="AF128" s="21"/>
      <c r="AG128" s="21"/>
    </row>
    <row r="129" spans="3:33" ht="15.75" hidden="1" customHeight="1">
      <c r="C129" s="159" t="s">
        <v>101</v>
      </c>
      <c r="D129" s="21"/>
      <c r="E129" s="21"/>
      <c r="F129" s="21"/>
      <c r="G129" s="21"/>
      <c r="H129" s="21"/>
      <c r="I129" s="21"/>
      <c r="J129" s="21"/>
      <c r="K129" s="21"/>
      <c r="L129" s="21"/>
      <c r="P129" s="21"/>
      <c r="Q129" s="21"/>
      <c r="R129" s="21"/>
      <c r="S129" s="21"/>
      <c r="T129" s="21"/>
      <c r="V129" s="21"/>
      <c r="X129" s="21"/>
      <c r="Z129" s="21"/>
      <c r="AB129" s="21"/>
      <c r="AE129" s="21"/>
      <c r="AF129" s="21"/>
      <c r="AG129" s="21"/>
    </row>
    <row r="130" spans="3:33" ht="15.75" customHeight="1">
      <c r="C130" s="21"/>
      <c r="D130" s="21"/>
      <c r="E130" s="21"/>
      <c r="F130" s="21"/>
      <c r="G130" s="21"/>
      <c r="H130" s="21"/>
      <c r="I130" s="21"/>
      <c r="J130" s="21"/>
      <c r="K130" s="21"/>
      <c r="L130" s="21"/>
      <c r="P130" s="21"/>
      <c r="Q130" s="21"/>
      <c r="R130" s="21"/>
      <c r="S130" s="21"/>
      <c r="T130" s="21"/>
      <c r="V130" s="21"/>
      <c r="X130" s="21"/>
      <c r="Z130" s="21"/>
      <c r="AB130" s="21"/>
      <c r="AE130" s="21"/>
      <c r="AF130" s="21"/>
      <c r="AG130" s="21"/>
    </row>
    <row r="131" spans="3:33" ht="15.75" customHeight="1">
      <c r="C131" s="21"/>
      <c r="D131" s="21"/>
      <c r="E131" s="21"/>
      <c r="F131" s="21"/>
      <c r="G131" s="21"/>
      <c r="H131" s="21"/>
      <c r="I131" s="21"/>
      <c r="J131" s="21"/>
      <c r="K131" s="21"/>
      <c r="L131" s="21"/>
      <c r="P131" s="21"/>
      <c r="Q131" s="21"/>
      <c r="R131" s="21"/>
      <c r="S131" s="21"/>
      <c r="T131" s="21"/>
      <c r="V131" s="21"/>
      <c r="X131" s="21"/>
      <c r="Z131" s="21"/>
      <c r="AB131" s="21"/>
      <c r="AE131" s="21"/>
      <c r="AF131" s="21"/>
      <c r="AG131" s="21"/>
    </row>
    <row r="132" spans="3:33" ht="15.75" customHeight="1">
      <c r="F132" s="21"/>
      <c r="L132" s="21"/>
      <c r="P132" s="21"/>
      <c r="Q132" s="21"/>
      <c r="R132" s="21"/>
      <c r="S132" s="21"/>
      <c r="T132" s="21"/>
      <c r="V132" s="21"/>
      <c r="X132" s="21"/>
      <c r="Z132" s="21"/>
      <c r="AB132" s="21"/>
      <c r="AE132" s="21"/>
      <c r="AF132" s="21"/>
      <c r="AG132" s="21"/>
    </row>
    <row r="133" spans="3:33" ht="15.75" customHeight="1">
      <c r="F133" s="21"/>
      <c r="L133" s="21"/>
      <c r="P133" s="21"/>
      <c r="Q133" s="21"/>
      <c r="R133" s="21"/>
      <c r="S133" s="21"/>
      <c r="T133" s="21"/>
      <c r="V133" s="21"/>
      <c r="X133" s="21"/>
      <c r="Z133" s="21"/>
      <c r="AB133" s="21"/>
      <c r="AE133" s="21"/>
      <c r="AF133" s="21"/>
      <c r="AG133" s="21"/>
    </row>
    <row r="134" spans="3:33" ht="15.75" customHeight="1">
      <c r="F134" s="21"/>
      <c r="L134" s="21"/>
      <c r="P134" s="21"/>
      <c r="Q134" s="21"/>
      <c r="R134" s="21"/>
      <c r="S134" s="21"/>
      <c r="T134" s="21"/>
      <c r="V134" s="21"/>
      <c r="X134" s="21"/>
      <c r="Z134" s="21"/>
      <c r="AB134" s="21"/>
      <c r="AE134" s="21"/>
      <c r="AF134" s="21"/>
      <c r="AG134" s="21"/>
    </row>
    <row r="135" spans="3:33" ht="15.75" customHeight="1">
      <c r="F135" s="21"/>
      <c r="L135" s="21"/>
      <c r="P135" s="21"/>
      <c r="Q135" s="21"/>
      <c r="R135" s="21"/>
      <c r="S135" s="21"/>
      <c r="T135" s="21"/>
      <c r="V135" s="21"/>
      <c r="X135" s="21"/>
      <c r="Z135" s="21"/>
      <c r="AB135" s="21"/>
      <c r="AE135" s="21"/>
      <c r="AF135" s="21"/>
      <c r="AG135" s="21"/>
    </row>
    <row r="136" spans="3:33" ht="15.75" customHeight="1">
      <c r="F136" s="21"/>
      <c r="L136" s="21"/>
      <c r="P136" s="21"/>
      <c r="Q136" s="21"/>
      <c r="R136" s="21"/>
      <c r="S136" s="21"/>
      <c r="T136" s="21"/>
      <c r="V136" s="21"/>
      <c r="X136" s="21"/>
      <c r="Z136" s="21"/>
      <c r="AB136" s="21"/>
      <c r="AE136" s="21"/>
      <c r="AF136" s="21"/>
      <c r="AG136" s="21"/>
    </row>
    <row r="137" spans="3:33" ht="15.75" customHeight="1">
      <c r="F137" s="21"/>
      <c r="L137" s="21"/>
      <c r="P137" s="21"/>
      <c r="Q137" s="21"/>
      <c r="R137" s="21"/>
      <c r="S137" s="21"/>
      <c r="T137" s="21"/>
      <c r="V137" s="21"/>
      <c r="X137" s="21"/>
      <c r="Z137" s="21"/>
      <c r="AB137" s="21"/>
      <c r="AE137" s="21"/>
      <c r="AF137" s="21"/>
      <c r="AG137" s="21"/>
    </row>
    <row r="138" spans="3:33" ht="15.75" customHeight="1">
      <c r="F138" s="21"/>
      <c r="L138" s="21"/>
      <c r="P138" s="21"/>
      <c r="Q138" s="21"/>
      <c r="R138" s="21"/>
      <c r="S138" s="21"/>
      <c r="T138" s="21"/>
      <c r="V138" s="21"/>
      <c r="X138" s="21"/>
      <c r="Z138" s="21"/>
      <c r="AB138" s="21"/>
      <c r="AE138" s="21"/>
      <c r="AF138" s="21"/>
      <c r="AG138" s="21"/>
    </row>
    <row r="139" spans="3:33" ht="15.75" customHeight="1">
      <c r="F139" s="21"/>
      <c r="L139" s="21"/>
      <c r="P139" s="21"/>
      <c r="Q139" s="21"/>
      <c r="R139" s="21"/>
      <c r="S139" s="21"/>
      <c r="T139" s="21"/>
      <c r="V139" s="21"/>
      <c r="X139" s="21"/>
      <c r="Z139" s="21"/>
      <c r="AB139" s="21"/>
      <c r="AE139" s="21"/>
      <c r="AF139" s="21"/>
      <c r="AG139" s="21"/>
    </row>
    <row r="140" spans="3:33" ht="15.75" customHeight="1">
      <c r="F140" s="21"/>
      <c r="L140" s="21"/>
      <c r="P140" s="21"/>
      <c r="Q140" s="21"/>
      <c r="R140" s="21"/>
      <c r="S140" s="21"/>
      <c r="T140" s="21"/>
      <c r="V140" s="21"/>
      <c r="X140" s="21"/>
      <c r="Z140" s="21"/>
      <c r="AB140" s="21"/>
      <c r="AE140" s="21"/>
      <c r="AF140" s="21"/>
      <c r="AG140" s="21"/>
    </row>
    <row r="141" spans="3:33" ht="15.75" customHeight="1">
      <c r="F141" s="21"/>
      <c r="L141" s="21"/>
      <c r="P141" s="21"/>
      <c r="Q141" s="21"/>
      <c r="R141" s="21"/>
      <c r="S141" s="21"/>
      <c r="T141" s="21"/>
      <c r="V141" s="21"/>
      <c r="X141" s="21"/>
      <c r="Z141" s="21"/>
      <c r="AB141" s="21"/>
      <c r="AE141" s="21"/>
      <c r="AF141" s="21"/>
      <c r="AG141" s="21"/>
    </row>
    <row r="142" spans="3:33" ht="15.75" customHeight="1">
      <c r="F142" s="21"/>
      <c r="L142" s="21"/>
      <c r="P142" s="21"/>
      <c r="Q142" s="21"/>
      <c r="R142" s="21"/>
      <c r="S142" s="21"/>
      <c r="T142" s="21"/>
      <c r="V142" s="21"/>
      <c r="X142" s="21"/>
      <c r="Z142" s="21"/>
      <c r="AB142" s="21"/>
      <c r="AE142" s="21"/>
      <c r="AF142" s="21"/>
      <c r="AG142" s="21"/>
    </row>
    <row r="143" spans="3:33" ht="15.75" customHeight="1">
      <c r="F143" s="21"/>
      <c r="L143" s="21"/>
      <c r="P143" s="21"/>
      <c r="Q143" s="21"/>
      <c r="R143" s="21"/>
      <c r="S143" s="21"/>
      <c r="T143" s="21"/>
      <c r="V143" s="21"/>
      <c r="X143" s="21"/>
      <c r="Z143" s="21"/>
      <c r="AB143" s="21"/>
      <c r="AE143" s="21"/>
      <c r="AF143" s="21"/>
      <c r="AG143" s="21"/>
    </row>
    <row r="144" spans="3:33" ht="15.75" customHeight="1">
      <c r="F144" s="21"/>
      <c r="L144" s="21"/>
      <c r="P144" s="21"/>
      <c r="Q144" s="21"/>
      <c r="R144" s="21"/>
      <c r="S144" s="21"/>
      <c r="T144" s="21"/>
      <c r="V144" s="21"/>
      <c r="X144" s="21"/>
      <c r="Z144" s="21"/>
      <c r="AB144" s="21"/>
      <c r="AE144" s="21"/>
      <c r="AF144" s="21"/>
      <c r="AG144" s="21"/>
    </row>
    <row r="145" spans="6:33" ht="15.75" customHeight="1">
      <c r="F145" s="21"/>
      <c r="L145" s="21"/>
      <c r="P145" s="21"/>
      <c r="Q145" s="21"/>
      <c r="R145" s="21"/>
      <c r="S145" s="21"/>
      <c r="T145" s="21"/>
      <c r="V145" s="21"/>
      <c r="X145" s="21"/>
      <c r="Z145" s="21"/>
      <c r="AB145" s="21"/>
      <c r="AE145" s="21"/>
      <c r="AF145" s="21"/>
      <c r="AG145" s="21"/>
    </row>
    <row r="146" spans="6:33" ht="15.75" customHeight="1">
      <c r="F146" s="21"/>
      <c r="L146" s="21"/>
      <c r="P146" s="21"/>
      <c r="Q146" s="21"/>
      <c r="R146" s="21"/>
      <c r="S146" s="21"/>
      <c r="T146" s="21"/>
      <c r="V146" s="21"/>
      <c r="X146" s="21"/>
      <c r="Z146" s="21"/>
      <c r="AB146" s="21"/>
      <c r="AE146" s="21"/>
      <c r="AF146" s="21"/>
      <c r="AG146" s="21"/>
    </row>
    <row r="147" spans="6:33" ht="15.75" customHeight="1">
      <c r="F147" s="21"/>
      <c r="L147" s="21"/>
      <c r="P147" s="21"/>
      <c r="Q147" s="21"/>
      <c r="R147" s="21"/>
      <c r="S147" s="21"/>
      <c r="T147" s="21"/>
      <c r="V147" s="21"/>
      <c r="X147" s="21"/>
      <c r="Z147" s="21"/>
      <c r="AB147" s="21"/>
      <c r="AE147" s="21"/>
      <c r="AF147" s="21"/>
      <c r="AG147" s="21"/>
    </row>
    <row r="148" spans="6:33" ht="15.75" customHeight="1">
      <c r="F148" s="21"/>
      <c r="L148" s="21"/>
      <c r="P148" s="21"/>
      <c r="Q148" s="21"/>
      <c r="R148" s="21"/>
      <c r="S148" s="21"/>
      <c r="T148" s="21"/>
      <c r="V148" s="21"/>
      <c r="X148" s="21"/>
      <c r="Z148" s="21"/>
      <c r="AB148" s="21"/>
      <c r="AE148" s="21"/>
      <c r="AF148" s="21"/>
      <c r="AG148" s="21"/>
    </row>
    <row r="149" spans="6:33" ht="15.75" customHeight="1">
      <c r="F149" s="21"/>
      <c r="L149" s="21"/>
      <c r="P149" s="21"/>
      <c r="Q149" s="21"/>
      <c r="R149" s="21"/>
      <c r="S149" s="21"/>
      <c r="T149" s="21"/>
      <c r="V149" s="21"/>
      <c r="X149" s="21"/>
      <c r="Z149" s="21"/>
      <c r="AB149" s="21"/>
      <c r="AE149" s="21"/>
      <c r="AF149" s="21"/>
      <c r="AG149" s="21"/>
    </row>
    <row r="150" spans="6:33" ht="15.75" customHeight="1">
      <c r="F150" s="21"/>
      <c r="L150" s="21"/>
      <c r="P150" s="21"/>
      <c r="Q150" s="21"/>
      <c r="R150" s="21"/>
      <c r="S150" s="21"/>
      <c r="T150" s="21"/>
      <c r="V150" s="21"/>
      <c r="X150" s="21"/>
      <c r="Z150" s="21"/>
      <c r="AB150" s="21"/>
      <c r="AE150" s="21"/>
      <c r="AF150" s="21"/>
      <c r="AG150" s="21"/>
    </row>
    <row r="151" spans="6:33" ht="15.75" customHeight="1">
      <c r="F151" s="21"/>
      <c r="L151" s="21"/>
      <c r="P151" s="21"/>
      <c r="Q151" s="21"/>
      <c r="R151" s="21"/>
      <c r="S151" s="21"/>
      <c r="T151" s="21"/>
      <c r="V151" s="21"/>
      <c r="X151" s="21"/>
      <c r="Z151" s="21"/>
      <c r="AB151" s="21"/>
      <c r="AE151" s="21"/>
      <c r="AF151" s="21"/>
      <c r="AG151" s="21"/>
    </row>
    <row r="152" spans="6:33" ht="15.75" customHeight="1">
      <c r="F152" s="21"/>
      <c r="L152" s="21"/>
      <c r="P152" s="21"/>
      <c r="Q152" s="21"/>
      <c r="R152" s="21"/>
      <c r="S152" s="21"/>
      <c r="T152" s="21"/>
      <c r="V152" s="21"/>
      <c r="X152" s="21"/>
      <c r="Z152" s="21"/>
      <c r="AB152" s="21"/>
      <c r="AE152" s="21"/>
      <c r="AF152" s="21"/>
      <c r="AG152" s="21"/>
    </row>
    <row r="153" spans="6:33" ht="15.75" customHeight="1">
      <c r="F153" s="21"/>
      <c r="L153" s="21"/>
      <c r="P153" s="21"/>
      <c r="Q153" s="21"/>
      <c r="R153" s="21"/>
      <c r="S153" s="21"/>
      <c r="T153" s="21"/>
      <c r="V153" s="21"/>
      <c r="X153" s="21"/>
      <c r="Z153" s="21"/>
      <c r="AB153" s="21"/>
      <c r="AE153" s="21"/>
      <c r="AF153" s="21"/>
      <c r="AG153" s="21"/>
    </row>
    <row r="154" spans="6:33" ht="15.75" customHeight="1">
      <c r="F154" s="21"/>
      <c r="L154" s="21"/>
      <c r="P154" s="21"/>
      <c r="Q154" s="21"/>
      <c r="R154" s="21"/>
      <c r="S154" s="21"/>
      <c r="T154" s="21"/>
      <c r="V154" s="21"/>
      <c r="X154" s="21"/>
      <c r="Z154" s="21"/>
      <c r="AB154" s="21"/>
      <c r="AE154" s="21"/>
      <c r="AF154" s="21"/>
      <c r="AG154" s="21"/>
    </row>
    <row r="155" spans="6:33" ht="15.75" customHeight="1">
      <c r="F155" s="21"/>
      <c r="L155" s="21"/>
      <c r="P155" s="21"/>
      <c r="Q155" s="21"/>
      <c r="R155" s="21"/>
      <c r="S155" s="21"/>
      <c r="T155" s="21"/>
      <c r="V155" s="21"/>
      <c r="X155" s="21"/>
      <c r="Z155" s="21"/>
      <c r="AB155" s="21"/>
      <c r="AE155" s="21"/>
      <c r="AF155" s="21"/>
      <c r="AG155" s="21"/>
    </row>
    <row r="156" spans="6:33" ht="15.75" customHeight="1">
      <c r="F156" s="21"/>
      <c r="L156" s="21"/>
      <c r="P156" s="21"/>
      <c r="Q156" s="21"/>
      <c r="R156" s="21"/>
      <c r="S156" s="21"/>
      <c r="T156" s="21"/>
      <c r="V156" s="21"/>
      <c r="X156" s="21"/>
      <c r="Z156" s="21"/>
      <c r="AB156" s="21"/>
      <c r="AE156" s="21"/>
      <c r="AF156" s="21"/>
      <c r="AG156" s="21"/>
    </row>
    <row r="157" spans="6:33" ht="15.75" customHeight="1">
      <c r="F157" s="21"/>
      <c r="L157" s="21"/>
      <c r="P157" s="21"/>
      <c r="Q157" s="21"/>
      <c r="R157" s="21"/>
      <c r="S157" s="21"/>
      <c r="T157" s="21"/>
      <c r="V157" s="21"/>
      <c r="X157" s="21"/>
      <c r="Z157" s="21"/>
      <c r="AB157" s="21"/>
      <c r="AE157" s="21"/>
      <c r="AF157" s="21"/>
      <c r="AG157" s="21"/>
    </row>
    <row r="158" spans="6:33" ht="15.75" customHeight="1">
      <c r="F158" s="21"/>
      <c r="L158" s="21"/>
      <c r="P158" s="21"/>
      <c r="Q158" s="21"/>
      <c r="R158" s="21"/>
      <c r="S158" s="21"/>
      <c r="T158" s="21"/>
      <c r="V158" s="21"/>
      <c r="X158" s="21"/>
      <c r="Z158" s="21"/>
      <c r="AB158" s="21"/>
      <c r="AE158" s="21"/>
      <c r="AF158" s="21"/>
      <c r="AG158" s="21"/>
    </row>
    <row r="159" spans="6:33" ht="15.75" customHeight="1">
      <c r="F159" s="21"/>
      <c r="L159" s="21"/>
      <c r="P159" s="21"/>
      <c r="Q159" s="21"/>
      <c r="R159" s="21"/>
      <c r="S159" s="21"/>
      <c r="T159" s="21"/>
      <c r="V159" s="21"/>
      <c r="X159" s="21"/>
      <c r="Z159" s="21"/>
      <c r="AB159" s="21"/>
      <c r="AE159" s="21"/>
      <c r="AF159" s="21"/>
      <c r="AG159" s="21"/>
    </row>
    <row r="160" spans="6: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c r="F320" s="21"/>
      <c r="L320" s="21"/>
      <c r="P320" s="21"/>
      <c r="Q320" s="21"/>
      <c r="R320" s="21"/>
      <c r="S320" s="21"/>
      <c r="T320" s="21"/>
      <c r="V320" s="21"/>
      <c r="X320" s="21"/>
      <c r="Z320" s="21"/>
      <c r="AB320" s="21"/>
      <c r="AE320" s="21"/>
      <c r="AF320" s="21"/>
      <c r="AG320" s="21"/>
    </row>
    <row r="321" spans="6:33" ht="15.75" customHeight="1">
      <c r="F321" s="21"/>
      <c r="L321" s="21"/>
      <c r="P321" s="21"/>
      <c r="Q321" s="21"/>
      <c r="R321" s="21"/>
      <c r="S321" s="21"/>
      <c r="T321" s="21"/>
      <c r="V321" s="21"/>
      <c r="X321" s="21"/>
      <c r="Z321" s="21"/>
      <c r="AB321" s="21"/>
      <c r="AE321" s="21"/>
      <c r="AF321" s="21"/>
      <c r="AG321" s="21"/>
    </row>
    <row r="322" spans="6:33" ht="15.75" customHeight="1">
      <c r="F322" s="21"/>
      <c r="L322" s="21"/>
      <c r="P322" s="21"/>
      <c r="Q322" s="21"/>
      <c r="R322" s="21"/>
      <c r="S322" s="21"/>
      <c r="T322" s="21"/>
      <c r="V322" s="21"/>
      <c r="X322" s="21"/>
      <c r="Z322" s="21"/>
      <c r="AB322" s="21"/>
      <c r="AE322" s="21"/>
      <c r="AF322" s="21"/>
      <c r="AG322" s="21"/>
    </row>
    <row r="323" spans="6:33" ht="15.75" customHeight="1">
      <c r="F323" s="21"/>
      <c r="L323" s="21"/>
      <c r="P323" s="21"/>
      <c r="Q323" s="21"/>
      <c r="R323" s="21"/>
      <c r="S323" s="21"/>
      <c r="T323" s="21"/>
      <c r="V323" s="21"/>
      <c r="X323" s="21"/>
      <c r="Z323" s="21"/>
      <c r="AB323" s="21"/>
      <c r="AE323" s="21"/>
      <c r="AF323" s="21"/>
      <c r="AG323" s="21"/>
    </row>
    <row r="324" spans="6:33" ht="15.75" customHeight="1">
      <c r="F324" s="21"/>
      <c r="L324" s="21"/>
      <c r="P324" s="21"/>
      <c r="Q324" s="21"/>
      <c r="R324" s="21"/>
      <c r="S324" s="21"/>
      <c r="T324" s="21"/>
      <c r="V324" s="21"/>
      <c r="X324" s="21"/>
      <c r="Z324" s="21"/>
      <c r="AB324" s="21"/>
      <c r="AE324" s="21"/>
      <c r="AF324" s="21"/>
      <c r="AG324" s="21"/>
    </row>
    <row r="325" spans="6:33" ht="15.75" customHeight="1">
      <c r="F325" s="21"/>
      <c r="L325" s="21"/>
      <c r="P325" s="21"/>
      <c r="Q325" s="21"/>
      <c r="R325" s="21"/>
      <c r="S325" s="21"/>
      <c r="T325" s="21"/>
      <c r="V325" s="21"/>
      <c r="X325" s="21"/>
      <c r="Z325" s="21"/>
      <c r="AB325" s="21"/>
      <c r="AE325" s="21"/>
      <c r="AF325" s="21"/>
      <c r="AG325" s="21"/>
    </row>
    <row r="326" spans="6:33" ht="15.75" customHeight="1">
      <c r="F326" s="21"/>
      <c r="L326" s="21"/>
      <c r="P326" s="21"/>
      <c r="Q326" s="21"/>
      <c r="R326" s="21"/>
      <c r="S326" s="21"/>
      <c r="T326" s="21"/>
      <c r="V326" s="21"/>
      <c r="X326" s="21"/>
      <c r="Z326" s="21"/>
      <c r="AB326" s="21"/>
      <c r="AE326" s="21"/>
      <c r="AF326" s="21"/>
      <c r="AG326" s="21"/>
    </row>
    <row r="327" spans="6:33" ht="15.75" customHeight="1">
      <c r="F327" s="21"/>
      <c r="L327" s="21"/>
      <c r="P327" s="21"/>
      <c r="Q327" s="21"/>
      <c r="R327" s="21"/>
      <c r="S327" s="21"/>
      <c r="T327" s="21"/>
      <c r="V327" s="21"/>
      <c r="X327" s="21"/>
      <c r="Z327" s="21"/>
      <c r="AB327" s="21"/>
      <c r="AE327" s="21"/>
      <c r="AF327" s="21"/>
      <c r="AG327" s="21"/>
    </row>
    <row r="328" spans="6:33" ht="15.75" customHeight="1">
      <c r="F328" s="21"/>
      <c r="L328" s="21"/>
      <c r="P328" s="21"/>
      <c r="Q328" s="21"/>
      <c r="R328" s="21"/>
      <c r="S328" s="21"/>
      <c r="T328" s="21"/>
      <c r="V328" s="21"/>
      <c r="X328" s="21"/>
      <c r="Z328" s="21"/>
      <c r="AB328" s="21"/>
      <c r="AE328" s="21"/>
      <c r="AF328" s="21"/>
      <c r="AG328" s="21"/>
    </row>
    <row r="329" spans="6:33" ht="15.75" customHeight="1">
      <c r="F329" s="21"/>
      <c r="L329" s="21"/>
      <c r="P329" s="21"/>
      <c r="Q329" s="21"/>
      <c r="R329" s="21"/>
      <c r="S329" s="21"/>
      <c r="T329" s="21"/>
      <c r="V329" s="21"/>
      <c r="X329" s="21"/>
      <c r="Z329" s="21"/>
      <c r="AB329" s="21"/>
      <c r="AE329" s="21"/>
      <c r="AF329" s="21"/>
      <c r="AG329" s="21"/>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M15:M16"/>
    <mergeCell ref="N15:N16"/>
    <mergeCell ref="AN15:AN16"/>
    <mergeCell ref="AM15:AM16"/>
    <mergeCell ref="AL15:AL16"/>
    <mergeCell ref="AO15:AO16"/>
    <mergeCell ref="AN12:AO14"/>
    <mergeCell ref="AL12:AM14"/>
    <mergeCell ref="AK17:AK20"/>
    <mergeCell ref="AJ17:AJ20"/>
    <mergeCell ref="AK15:AK16"/>
    <mergeCell ref="S14:T14"/>
    <mergeCell ref="O14:P14"/>
    <mergeCell ref="V15:V16"/>
    <mergeCell ref="W15:W16"/>
    <mergeCell ref="X15:X16"/>
    <mergeCell ref="Y15:Y16"/>
    <mergeCell ref="P15:P16"/>
    <mergeCell ref="O15:O16"/>
    <mergeCell ref="Q15:Q16"/>
    <mergeCell ref="R15:R16"/>
    <mergeCell ref="T15:T16"/>
    <mergeCell ref="U15:U16"/>
    <mergeCell ref="S15:S16"/>
    <mergeCell ref="A17:A20"/>
    <mergeCell ref="B17:B20"/>
    <mergeCell ref="AJ15:AJ16"/>
    <mergeCell ref="AI15:AI16"/>
    <mergeCell ref="AI17:AI20"/>
    <mergeCell ref="AH17:AH20"/>
    <mergeCell ref="I17:I20"/>
    <mergeCell ref="H17:H20"/>
    <mergeCell ref="J17:J20"/>
    <mergeCell ref="K17:K20"/>
    <mergeCell ref="L17:L20"/>
    <mergeCell ref="H15:H16"/>
    <mergeCell ref="I15:I16"/>
    <mergeCell ref="J15:J16"/>
    <mergeCell ref="L15:L16"/>
    <mergeCell ref="K15:K16"/>
    <mergeCell ref="F17:F20"/>
    <mergeCell ref="E17:E20"/>
    <mergeCell ref="C15:C16"/>
    <mergeCell ref="D15:D16"/>
    <mergeCell ref="E15:E16"/>
    <mergeCell ref="G15:G16"/>
    <mergeCell ref="F15:F16"/>
    <mergeCell ref="E11:H14"/>
    <mergeCell ref="C11:D14"/>
    <mergeCell ref="A11:B14"/>
    <mergeCell ref="A15:A16"/>
    <mergeCell ref="B15:B16"/>
    <mergeCell ref="E7:AO7"/>
    <mergeCell ref="E6:AO6"/>
    <mergeCell ref="A5:AO5"/>
    <mergeCell ref="M11:AK11"/>
    <mergeCell ref="I11:L14"/>
    <mergeCell ref="M12:N14"/>
    <mergeCell ref="E8:AO8"/>
    <mergeCell ref="E9:AO9"/>
    <mergeCell ref="AL11:AO11"/>
    <mergeCell ref="AH12:AK14"/>
    <mergeCell ref="AM2:AO2"/>
    <mergeCell ref="AM1:AO1"/>
    <mergeCell ref="D1:AL4"/>
    <mergeCell ref="A1:C4"/>
    <mergeCell ref="AM3:AO3"/>
    <mergeCell ref="AM4:AO4"/>
    <mergeCell ref="Z15:Z16"/>
    <mergeCell ref="O12:AG13"/>
    <mergeCell ref="Y14:Z14"/>
    <mergeCell ref="AA14:AB14"/>
    <mergeCell ref="AC14:AG14"/>
    <mergeCell ref="W14:X14"/>
    <mergeCell ref="U14:V14"/>
    <mergeCell ref="AB15:AB16"/>
    <mergeCell ref="AA15:AA16"/>
    <mergeCell ref="AH15:AH16"/>
    <mergeCell ref="AE15:AE16"/>
    <mergeCell ref="AG15:AG16"/>
    <mergeCell ref="AF15:AF16"/>
    <mergeCell ref="AC15:AC16"/>
    <mergeCell ref="AD15:AD16"/>
  </mergeCells>
  <conditionalFormatting sqref="I17 AI17">
    <cfRule type="cellIs" dxfId="110" priority="1" operator="equal">
      <formula>"1 - Rara vez"</formula>
    </cfRule>
  </conditionalFormatting>
  <conditionalFormatting sqref="I17 AI17">
    <cfRule type="cellIs" dxfId="109" priority="2" operator="equal">
      <formula>"2 - Improbable"</formula>
    </cfRule>
  </conditionalFormatting>
  <conditionalFormatting sqref="I17 AI17">
    <cfRule type="cellIs" dxfId="108" priority="3" operator="equal">
      <formula>"3 - Posible"</formula>
    </cfRule>
  </conditionalFormatting>
  <conditionalFormatting sqref="I17 AI17">
    <cfRule type="cellIs" dxfId="107" priority="4" operator="equal">
      <formula>"4 - Probable"</formula>
    </cfRule>
  </conditionalFormatting>
  <conditionalFormatting sqref="J17 AI17:AJ17">
    <cfRule type="cellIs" dxfId="106" priority="5" operator="equal">
      <formula>"1 - Insignificante"</formula>
    </cfRule>
  </conditionalFormatting>
  <conditionalFormatting sqref="J17 AI17:AJ17">
    <cfRule type="cellIs" dxfId="105" priority="6" operator="equal">
      <formula>"2 - Menor"</formula>
    </cfRule>
  </conditionalFormatting>
  <conditionalFormatting sqref="J17 AI17:AJ17">
    <cfRule type="cellIs" dxfId="104" priority="7" operator="equal">
      <formula>"3 - Moderado"</formula>
    </cfRule>
  </conditionalFormatting>
  <conditionalFormatting sqref="J17 AI17:AJ17">
    <cfRule type="cellIs" dxfId="103" priority="8" operator="equal">
      <formula>"4 - Mayor"</formula>
    </cfRule>
  </conditionalFormatting>
  <conditionalFormatting sqref="K17 AJ17:AK17">
    <cfRule type="cellIs" dxfId="102" priority="9" operator="equal">
      <formula>"Zona de Riesgo Baja"</formula>
    </cfRule>
  </conditionalFormatting>
  <conditionalFormatting sqref="K17 AJ17:AK17">
    <cfRule type="cellIs" dxfId="101" priority="10" operator="equal">
      <formula>"Zona de Riesgo Moderada"</formula>
    </cfRule>
  </conditionalFormatting>
  <conditionalFormatting sqref="K17:K20 AK17:AK20">
    <cfRule type="containsText" dxfId="100" priority="11" operator="containsText" text="Zona de Riesgo Extrema">
      <formula>NOT(ISERROR(SEARCH(("Zona de Riesgo Extrema"),(K17))))</formula>
    </cfRule>
  </conditionalFormatting>
  <conditionalFormatting sqref="K17:K20 AK17:AK20">
    <cfRule type="containsText" dxfId="99" priority="12" operator="containsText" text="Zona de Riesgo Alta">
      <formula>NOT(ISERROR(SEARCH(("Zona de Riesgo Alta"),(K17))))</formula>
    </cfRule>
  </conditionalFormatting>
  <conditionalFormatting sqref="AI17">
    <cfRule type="cellIs" dxfId="98" priority="13" operator="equal">
      <formula>"1 - Rara vez"</formula>
    </cfRule>
  </conditionalFormatting>
  <conditionalFormatting sqref="AI17">
    <cfRule type="cellIs" dxfId="97" priority="14" operator="equal">
      <formula>"2 - Improbable"</formula>
    </cfRule>
  </conditionalFormatting>
  <conditionalFormatting sqref="AI17">
    <cfRule type="cellIs" dxfId="96" priority="15" operator="equal">
      <formula>"3 - Posible"</formula>
    </cfRule>
  </conditionalFormatting>
  <conditionalFormatting sqref="AI17">
    <cfRule type="cellIs" dxfId="95" priority="16" operator="equal">
      <formula>"4 - Probable"</formula>
    </cfRule>
  </conditionalFormatting>
  <conditionalFormatting sqref="AJ17">
    <cfRule type="cellIs" dxfId="94" priority="17" operator="equal">
      <formula>"1 - Insignificante"</formula>
    </cfRule>
  </conditionalFormatting>
  <conditionalFormatting sqref="AJ17">
    <cfRule type="cellIs" dxfId="93" priority="18" operator="equal">
      <formula>"2 - Menor"</formula>
    </cfRule>
  </conditionalFormatting>
  <conditionalFormatting sqref="AJ17">
    <cfRule type="cellIs" dxfId="92" priority="19" operator="equal">
      <formula>"3 - Moderado"</formula>
    </cfRule>
  </conditionalFormatting>
  <conditionalFormatting sqref="AJ17">
    <cfRule type="cellIs" dxfId="91" priority="20" operator="equal">
      <formula>"4 - Mayor"</formula>
    </cfRule>
  </conditionalFormatting>
  <conditionalFormatting sqref="AK17">
    <cfRule type="cellIs" dxfId="90" priority="21" operator="equal">
      <formula>"Zona de Riesgo Baja"</formula>
    </cfRule>
  </conditionalFormatting>
  <conditionalFormatting sqref="AK17">
    <cfRule type="cellIs" dxfId="89" priority="22" operator="equal">
      <formula>"Zona de Riesgo Moderada"</formula>
    </cfRule>
  </conditionalFormatting>
  <conditionalFormatting sqref="I17:I20 AI17:AI20">
    <cfRule type="containsText" dxfId="88" priority="23" operator="containsText" text="5 - Casi seguro">
      <formula>NOT(ISERROR(SEARCH(("5 - Casi seguro"),(I17))))</formula>
    </cfRule>
  </conditionalFormatting>
  <conditionalFormatting sqref="J17:J20 AJ17:AJ20">
    <cfRule type="containsText" dxfId="87" priority="24" operator="containsText" text="5 - Catastrófico">
      <formula>NOT(ISERROR(SEARCH(("5 - Catastrófico"),(J17))))</formula>
    </cfRule>
  </conditionalFormatting>
  <dataValidations count="17">
    <dataValidation type="list" allowBlank="1" showInputMessage="1" showErrorMessage="1" prompt=" - " sqref="R17:R20">
      <formula1>$N$117:$N$118</formula1>
    </dataValidation>
    <dataValidation type="list" allowBlank="1" showInputMessage="1" showErrorMessage="1" prompt=" - " sqref="AE17:AE20">
      <formula1>$I$118:$I$120</formula1>
    </dataValidation>
    <dataValidation type="list" allowBlank="1" showInputMessage="1" showErrorMessage="1" prompt=" - " sqref="AG18:AG20">
      <formula1>$N$129:$N$130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T17:T20 V17:V20 X17:X20 Z17:Z20">
      <formula1>$I$111:$I$112</formula1>
    </dataValidation>
    <dataValidation type="list" allowBlank="1" showInputMessage="1" showErrorMessage="1" prompt=" - " sqref="AG17">
      <formula1>$I$123:$I$124</formula1>
    </dataValidation>
    <dataValidation type="list" allowBlank="1" showInputMessage="1" showErrorMessage="1" prompt=" - " sqref="J17 AJ17">
      <formula1>$G$108:$G$112</formula1>
    </dataValidation>
    <dataValidation type="list" allowBlank="1" showInputMessage="1" showErrorMessage="1" prompt=" - " sqref="H17">
      <formula1>$C$117:$C$128</formula1>
    </dataValidation>
    <dataValidation type="list" allowBlank="1" showInputMessage="1" showErrorMessage="1" prompt=" - " sqref="C17">
      <formula1>$E$101:$E$118</formula1>
    </dataValidation>
    <dataValidation type="list" allowBlank="1" showInputMessage="1" showErrorMessage="1" prompt=" - " sqref="K17 AK17">
      <formula1>$I$101:$I$104</formula1>
    </dataValidation>
    <dataValidation type="list" allowBlank="1" showInputMessage="1" showErrorMessage="1" prompt=" - " sqref="C18:C20">
      <formula1>$J$107:$J$124</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I17 AI17">
      <formula1>$G$101:$G$105</formula1>
    </dataValidation>
    <dataValidation type="list" allowBlank="1" showInputMessage="1" showErrorMessage="1" prompt=" - " sqref="N17:N20">
      <formula1>$I$107:$I$108</formula1>
    </dataValidation>
    <dataValidation type="list" allowBlank="1" showInputMessage="1" showErrorMessage="1" prompt=" - " sqref="AH17 AD17:AD20 AF17:AF20">
      <formula1>$G$121:$G$123</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7109375" customWidth="1"/>
    <col min="56" max="56" width="16.140625" customWidth="1"/>
    <col min="57" max="57" width="36" customWidth="1"/>
    <col min="58" max="77" width="6.85546875" customWidth="1"/>
  </cols>
  <sheetData>
    <row r="1" spans="1:77"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42"/>
      <c r="BG1" s="142"/>
      <c r="BH1" s="142"/>
      <c r="BI1" s="142"/>
      <c r="BJ1" s="142"/>
      <c r="BK1" s="142"/>
      <c r="BL1" s="142"/>
      <c r="BM1" s="142"/>
      <c r="BN1" s="142"/>
      <c r="BO1" s="142"/>
      <c r="BP1" s="142"/>
      <c r="BQ1" s="142"/>
      <c r="BR1" s="142"/>
      <c r="BS1" s="142"/>
      <c r="BT1" s="142"/>
      <c r="BU1" s="142"/>
      <c r="BV1" s="143"/>
      <c r="BW1" s="143"/>
      <c r="BX1" s="14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42"/>
      <c r="BG2" s="142"/>
      <c r="BH2" s="142"/>
      <c r="BI2" s="142"/>
      <c r="BJ2" s="142"/>
      <c r="BK2" s="142"/>
      <c r="BL2" s="142"/>
      <c r="BM2" s="142"/>
      <c r="BN2" s="142"/>
      <c r="BO2" s="142"/>
      <c r="BP2" s="142"/>
      <c r="BQ2" s="142"/>
      <c r="BR2" s="142"/>
      <c r="BS2" s="142"/>
      <c r="BT2" s="142"/>
      <c r="BU2" s="142"/>
      <c r="BV2" s="143"/>
      <c r="BW2" s="143"/>
      <c r="BX2" s="14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42"/>
      <c r="BG3" s="142"/>
      <c r="BH3" s="142"/>
      <c r="BI3" s="142"/>
      <c r="BJ3" s="142"/>
      <c r="BK3" s="142"/>
      <c r="BL3" s="142"/>
      <c r="BM3" s="142"/>
      <c r="BN3" s="142"/>
      <c r="BO3" s="142"/>
      <c r="BP3" s="142"/>
      <c r="BQ3" s="142"/>
      <c r="BR3" s="142"/>
      <c r="BS3" s="142"/>
      <c r="BT3" s="142"/>
      <c r="BU3" s="142"/>
      <c r="BV3" s="143"/>
      <c r="BW3" s="143"/>
      <c r="BX3" s="14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42"/>
      <c r="BG4" s="142"/>
      <c r="BH4" s="142"/>
      <c r="BI4" s="142"/>
      <c r="BJ4" s="142"/>
      <c r="BK4" s="142"/>
      <c r="BL4" s="142"/>
      <c r="BM4" s="142"/>
      <c r="BN4" s="142"/>
      <c r="BO4" s="142"/>
      <c r="BP4" s="142"/>
      <c r="BQ4" s="142"/>
      <c r="BR4" s="142"/>
      <c r="BS4" s="142"/>
      <c r="BT4" s="142"/>
      <c r="BU4" s="142"/>
      <c r="BV4" s="143"/>
      <c r="BW4" s="143"/>
      <c r="BX4" s="14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2"/>
      <c r="BG5" s="142"/>
      <c r="BH5" s="142"/>
      <c r="BI5" s="142"/>
      <c r="BJ5" s="142"/>
      <c r="BK5" s="142"/>
      <c r="BL5" s="142"/>
      <c r="BM5" s="142"/>
      <c r="BN5" s="142"/>
      <c r="BO5" s="142"/>
      <c r="BP5" s="142"/>
      <c r="BQ5" s="142"/>
      <c r="BR5" s="142"/>
      <c r="BS5" s="142"/>
      <c r="BT5" s="142"/>
      <c r="BU5" s="142"/>
      <c r="BV5" s="142"/>
      <c r="BW5" s="142"/>
      <c r="BX5" s="142"/>
    </row>
    <row r="6" spans="1:77"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42"/>
      <c r="BG6" s="142"/>
      <c r="BH6" s="142"/>
      <c r="BI6" s="142"/>
      <c r="BJ6" s="142"/>
      <c r="BK6" s="142"/>
      <c r="BL6" s="142"/>
      <c r="BM6" s="142"/>
      <c r="BN6" s="142"/>
      <c r="BO6" s="142"/>
      <c r="BP6" s="142"/>
      <c r="BQ6" s="142"/>
      <c r="BR6" s="142"/>
      <c r="BS6" s="142"/>
      <c r="BT6" s="142"/>
      <c r="BU6" s="142"/>
      <c r="BV6" s="142"/>
      <c r="BW6" s="142"/>
      <c r="BX6" s="142"/>
    </row>
    <row r="7" spans="1:77" ht="30" customHeight="1">
      <c r="A7" s="403" t="s">
        <v>6</v>
      </c>
      <c r="B7" s="320"/>
      <c r="C7" s="320"/>
      <c r="D7" s="313"/>
      <c r="E7" s="403" t="s">
        <v>1474</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c r="BE7" s="313"/>
      <c r="BF7" s="142"/>
      <c r="BG7" s="142"/>
      <c r="BH7" s="142"/>
      <c r="BI7" s="142"/>
      <c r="BJ7" s="142"/>
      <c r="BK7" s="142"/>
      <c r="BL7" s="142"/>
      <c r="BM7" s="142"/>
      <c r="BN7" s="142"/>
      <c r="BO7" s="142"/>
      <c r="BP7" s="142"/>
      <c r="BQ7" s="142"/>
      <c r="BR7" s="142"/>
      <c r="BS7" s="142"/>
      <c r="BT7" s="142"/>
      <c r="BU7" s="142"/>
      <c r="BV7" s="142"/>
      <c r="BW7" s="142"/>
      <c r="BX7" s="142"/>
    </row>
    <row r="8" spans="1:77" ht="30" customHeight="1">
      <c r="A8" s="403" t="s">
        <v>9</v>
      </c>
      <c r="B8" s="320"/>
      <c r="C8" s="320"/>
      <c r="D8" s="313"/>
      <c r="E8" s="403"/>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E8" s="313"/>
      <c r="BF8" s="142"/>
      <c r="BG8" s="142"/>
      <c r="BH8" s="142"/>
      <c r="BI8" s="142"/>
      <c r="BJ8" s="142"/>
      <c r="BK8" s="142"/>
      <c r="BL8" s="142"/>
      <c r="BM8" s="142"/>
      <c r="BN8" s="142"/>
      <c r="BO8" s="142"/>
      <c r="BP8" s="142"/>
      <c r="BQ8" s="142"/>
      <c r="BR8" s="142"/>
      <c r="BS8" s="142"/>
      <c r="BT8" s="142"/>
      <c r="BU8" s="142"/>
      <c r="BV8" s="142"/>
      <c r="BW8" s="142"/>
      <c r="BX8" s="142"/>
    </row>
    <row r="9" spans="1:77" ht="30" customHeight="1">
      <c r="A9" s="403" t="s">
        <v>11</v>
      </c>
      <c r="B9" s="320"/>
      <c r="C9" s="320"/>
      <c r="D9" s="313"/>
      <c r="E9" s="403" t="s">
        <v>1475</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13"/>
      <c r="BF9" s="142"/>
      <c r="BG9" s="142"/>
      <c r="BH9" s="142"/>
      <c r="BI9" s="142"/>
      <c r="BJ9" s="142"/>
      <c r="BK9" s="142"/>
      <c r="BL9" s="142"/>
      <c r="BM9" s="142"/>
      <c r="BN9" s="142"/>
      <c r="BO9" s="142"/>
      <c r="BP9" s="142"/>
      <c r="BQ9" s="142"/>
      <c r="BR9" s="142"/>
      <c r="BS9" s="142"/>
      <c r="BT9" s="142"/>
      <c r="BU9" s="142"/>
      <c r="BV9" s="142"/>
      <c r="BW9" s="142"/>
      <c r="BX9" s="142"/>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2"/>
      <c r="BG10" s="142"/>
      <c r="BH10" s="142"/>
      <c r="BI10" s="142"/>
      <c r="BJ10" s="142"/>
      <c r="BK10" s="142"/>
      <c r="BL10" s="142"/>
      <c r="BM10" s="142"/>
      <c r="BN10" s="142"/>
      <c r="BO10" s="142"/>
      <c r="BP10" s="142"/>
      <c r="BQ10" s="142"/>
      <c r="BR10" s="142"/>
      <c r="BS10" s="142"/>
      <c r="BT10" s="142"/>
      <c r="BU10" s="142"/>
      <c r="BV10" s="142"/>
      <c r="BW10" s="142"/>
      <c r="BX10" s="142"/>
    </row>
    <row r="11" spans="1:77" ht="38.25" customHeight="1">
      <c r="A11" s="395" t="s">
        <v>13</v>
      </c>
      <c r="B11" s="381"/>
      <c r="C11" s="394"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44"/>
      <c r="BG11" s="144"/>
      <c r="BH11" s="144"/>
      <c r="BI11" s="144"/>
      <c r="BJ11" s="144"/>
      <c r="BK11" s="144"/>
      <c r="BL11" s="144"/>
      <c r="BM11" s="144"/>
      <c r="BN11" s="144"/>
      <c r="BO11" s="144"/>
      <c r="BP11" s="144"/>
      <c r="BQ11" s="144"/>
      <c r="BR11" s="144"/>
      <c r="BS11" s="144"/>
      <c r="BT11" s="144"/>
      <c r="BU11" s="144"/>
      <c r="BV11" s="144"/>
      <c r="BW11" s="144"/>
      <c r="BX11" s="144"/>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42"/>
      <c r="BG12" s="142"/>
      <c r="BH12" s="142"/>
      <c r="BI12" s="142"/>
      <c r="BJ12" s="142"/>
      <c r="BK12" s="142"/>
      <c r="BL12" s="142"/>
      <c r="BM12" s="142"/>
      <c r="BN12" s="142"/>
      <c r="BO12" s="142"/>
      <c r="BP12" s="142"/>
      <c r="BQ12" s="142"/>
      <c r="BR12" s="142"/>
      <c r="BS12" s="142"/>
      <c r="BT12" s="142"/>
      <c r="BU12" s="142"/>
      <c r="BV12" s="142"/>
      <c r="BW12" s="142"/>
      <c r="BX12" s="142"/>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42"/>
      <c r="BG13" s="142"/>
      <c r="BH13" s="142"/>
      <c r="BI13" s="142"/>
      <c r="BJ13" s="142"/>
      <c r="BK13" s="142"/>
      <c r="BL13" s="142"/>
      <c r="BM13" s="142"/>
      <c r="BN13" s="142"/>
      <c r="BO13" s="142"/>
      <c r="BP13" s="142"/>
      <c r="BQ13" s="142"/>
      <c r="BR13" s="142"/>
      <c r="BS13" s="142"/>
      <c r="BT13" s="142"/>
      <c r="BU13" s="142"/>
      <c r="BV13" s="142"/>
      <c r="BW13" s="142"/>
      <c r="BX13" s="142"/>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1476</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3.5"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76</v>
      </c>
      <c r="AL15" s="38" t="s">
        <v>73</v>
      </c>
      <c r="AM15" s="37" t="s">
        <v>77</v>
      </c>
      <c r="AN15" s="38" t="s">
        <v>73</v>
      </c>
      <c r="AO15" s="37" t="s">
        <v>78</v>
      </c>
      <c r="AP15" s="38" t="s">
        <v>73</v>
      </c>
      <c r="AQ15" s="37" t="s">
        <v>81</v>
      </c>
      <c r="AR15" s="38" t="s">
        <v>73</v>
      </c>
      <c r="AS15" s="37" t="s">
        <v>84</v>
      </c>
      <c r="AT15" s="37" t="s">
        <v>85</v>
      </c>
      <c r="AU15" s="37" t="s">
        <v>86</v>
      </c>
      <c r="AV15" s="37" t="s">
        <v>87</v>
      </c>
      <c r="AW15" s="37" t="s">
        <v>88</v>
      </c>
      <c r="AX15" s="37" t="s">
        <v>89</v>
      </c>
      <c r="AY15" s="40" t="s">
        <v>35</v>
      </c>
      <c r="AZ15" s="37" t="s">
        <v>69</v>
      </c>
      <c r="BA15" s="3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172.5" customHeight="1">
      <c r="A16" s="332" t="s">
        <v>142</v>
      </c>
      <c r="B16" s="498">
        <v>1</v>
      </c>
      <c r="C16" s="51" t="s">
        <v>313</v>
      </c>
      <c r="D16" s="51" t="s">
        <v>1477</v>
      </c>
      <c r="E16" s="332" t="s">
        <v>1478</v>
      </c>
      <c r="F16" s="332" t="s">
        <v>1479</v>
      </c>
      <c r="G16" s="197" t="s">
        <v>1480</v>
      </c>
      <c r="H16" s="332" t="s">
        <v>226</v>
      </c>
      <c r="I16" s="335" t="s">
        <v>115</v>
      </c>
      <c r="J16" s="50" t="s">
        <v>117</v>
      </c>
      <c r="K16" s="50" t="s">
        <v>117</v>
      </c>
      <c r="L16" s="67" t="s">
        <v>119</v>
      </c>
      <c r="M16" s="50" t="s">
        <v>119</v>
      </c>
      <c r="N16" s="50" t="s">
        <v>117</v>
      </c>
      <c r="O16" s="50" t="s">
        <v>117</v>
      </c>
      <c r="P16" s="67" t="s">
        <v>119</v>
      </c>
      <c r="Q16" s="67" t="s">
        <v>117</v>
      </c>
      <c r="R16" s="50" t="s">
        <v>117</v>
      </c>
      <c r="S16" s="50" t="s">
        <v>117</v>
      </c>
      <c r="T16" s="50" t="s">
        <v>117</v>
      </c>
      <c r="U16" s="50" t="s">
        <v>117</v>
      </c>
      <c r="V16" s="50" t="s">
        <v>117</v>
      </c>
      <c r="W16" s="50" t="s">
        <v>117</v>
      </c>
      <c r="X16" s="50" t="s">
        <v>119</v>
      </c>
      <c r="Y16" s="50" t="s">
        <v>119</v>
      </c>
      <c r="Z16" s="50" t="s">
        <v>119</v>
      </c>
      <c r="AA16" s="50" t="s">
        <v>119</v>
      </c>
      <c r="AB16" s="67">
        <v>11</v>
      </c>
      <c r="AC16" s="335" t="s">
        <v>139</v>
      </c>
      <c r="AD16" s="332" t="s">
        <v>122</v>
      </c>
      <c r="AE16" s="70" t="s">
        <v>1481</v>
      </c>
      <c r="AF16" s="61" t="s">
        <v>126</v>
      </c>
      <c r="AG16" s="70" t="s">
        <v>1482</v>
      </c>
      <c r="AH16" s="61">
        <v>30</v>
      </c>
      <c r="AI16" s="70" t="s">
        <v>1483</v>
      </c>
      <c r="AJ16" s="61">
        <v>15</v>
      </c>
      <c r="AK16" s="70" t="s">
        <v>1484</v>
      </c>
      <c r="AL16" s="61">
        <v>15</v>
      </c>
      <c r="AM16" s="70" t="s">
        <v>1485</v>
      </c>
      <c r="AN16" s="61">
        <v>15</v>
      </c>
      <c r="AO16" s="70" t="s">
        <v>1486</v>
      </c>
      <c r="AP16" s="61">
        <v>15</v>
      </c>
      <c r="AQ16" s="70" t="s">
        <v>1487</v>
      </c>
      <c r="AR16" s="51">
        <v>10</v>
      </c>
      <c r="AS16" s="61">
        <f t="shared" ref="AS16:AS19" si="0">AH16+AJ16+AL16+AN16+AP16+AR16</f>
        <v>100</v>
      </c>
      <c r="AT16" s="61" t="s">
        <v>137</v>
      </c>
      <c r="AU16" s="55" t="s">
        <v>141</v>
      </c>
      <c r="AV16" s="61" t="s">
        <v>137</v>
      </c>
      <c r="AW16" s="217" t="s">
        <v>119</v>
      </c>
      <c r="AX16" s="335" t="s">
        <v>137</v>
      </c>
      <c r="AY16" s="335" t="s">
        <v>115</v>
      </c>
      <c r="AZ16" s="335" t="s">
        <v>139</v>
      </c>
      <c r="BA16" s="332" t="s">
        <v>122</v>
      </c>
      <c r="BB16" s="61">
        <v>1</v>
      </c>
      <c r="BC16" s="146" t="s">
        <v>1488</v>
      </c>
      <c r="BD16" s="61">
        <v>1</v>
      </c>
      <c r="BE16" s="51"/>
      <c r="BF16" s="77"/>
      <c r="BG16" s="77"/>
      <c r="BH16" s="77"/>
      <c r="BI16" s="77"/>
      <c r="BJ16" s="77"/>
      <c r="BK16" s="77"/>
      <c r="BL16" s="77"/>
      <c r="BM16" s="77"/>
      <c r="BN16" s="77"/>
      <c r="BO16" s="77"/>
      <c r="BP16" s="77"/>
      <c r="BQ16" s="77"/>
      <c r="BR16" s="77"/>
      <c r="BS16" s="77"/>
      <c r="BT16" s="77"/>
      <c r="BU16" s="77"/>
      <c r="BV16" s="77"/>
      <c r="BW16" s="77"/>
      <c r="BX16" s="77"/>
      <c r="BY16" s="77"/>
    </row>
    <row r="17" spans="1:77" ht="86.25" customHeight="1">
      <c r="A17" s="333"/>
      <c r="B17" s="294"/>
      <c r="C17" s="51" t="s">
        <v>307</v>
      </c>
      <c r="D17" s="51" t="s">
        <v>1489</v>
      </c>
      <c r="E17" s="333"/>
      <c r="F17" s="333"/>
      <c r="G17" s="197" t="s">
        <v>1490</v>
      </c>
      <c r="H17" s="333"/>
      <c r="I17" s="333"/>
      <c r="J17" s="50"/>
      <c r="K17" s="50"/>
      <c r="L17" s="50"/>
      <c r="M17" s="50"/>
      <c r="N17" s="50"/>
      <c r="O17" s="50"/>
      <c r="P17" s="50"/>
      <c r="Q17" s="50"/>
      <c r="R17" s="50"/>
      <c r="S17" s="50"/>
      <c r="T17" s="50"/>
      <c r="U17" s="50"/>
      <c r="V17" s="50"/>
      <c r="W17" s="50"/>
      <c r="X17" s="50"/>
      <c r="Y17" s="50"/>
      <c r="Z17" s="50"/>
      <c r="AA17" s="50"/>
      <c r="AB17" s="50"/>
      <c r="AC17" s="333"/>
      <c r="AD17" s="333"/>
      <c r="AE17" s="70" t="s">
        <v>1491</v>
      </c>
      <c r="AF17" s="61" t="s">
        <v>126</v>
      </c>
      <c r="AG17" s="70" t="s">
        <v>1492</v>
      </c>
      <c r="AH17" s="61">
        <v>30</v>
      </c>
      <c r="AI17" s="70" t="s">
        <v>1493</v>
      </c>
      <c r="AJ17" s="61">
        <v>15</v>
      </c>
      <c r="AK17" s="70" t="s">
        <v>1494</v>
      </c>
      <c r="AL17" s="61">
        <v>15</v>
      </c>
      <c r="AM17" s="70" t="s">
        <v>1495</v>
      </c>
      <c r="AN17" s="61">
        <v>15</v>
      </c>
      <c r="AO17" s="70" t="s">
        <v>1496</v>
      </c>
      <c r="AP17" s="61">
        <v>15</v>
      </c>
      <c r="AQ17" s="70" t="s">
        <v>1497</v>
      </c>
      <c r="AR17" s="51">
        <v>10</v>
      </c>
      <c r="AS17" s="61">
        <f t="shared" si="0"/>
        <v>100</v>
      </c>
      <c r="AT17" s="61" t="s">
        <v>137</v>
      </c>
      <c r="AU17" s="55" t="s">
        <v>141</v>
      </c>
      <c r="AV17" s="61" t="s">
        <v>137</v>
      </c>
      <c r="AW17" s="217" t="s">
        <v>119</v>
      </c>
      <c r="AX17" s="333"/>
      <c r="AY17" s="333"/>
      <c r="AZ17" s="333"/>
      <c r="BA17" s="333"/>
      <c r="BB17" s="61">
        <v>2</v>
      </c>
      <c r="BC17" s="51"/>
      <c r="BD17" s="61">
        <v>2</v>
      </c>
      <c r="BE17" s="51"/>
      <c r="BF17" s="77"/>
      <c r="BG17" s="77"/>
      <c r="BH17" s="77"/>
      <c r="BI17" s="77"/>
      <c r="BJ17" s="77"/>
      <c r="BK17" s="77"/>
      <c r="BL17" s="77"/>
      <c r="BM17" s="77"/>
      <c r="BN17" s="77"/>
      <c r="BO17" s="77"/>
      <c r="BP17" s="77"/>
      <c r="BQ17" s="77"/>
      <c r="BR17" s="77"/>
      <c r="BS17" s="77"/>
      <c r="BT17" s="77"/>
      <c r="BU17" s="77"/>
      <c r="BV17" s="77"/>
      <c r="BW17" s="77"/>
      <c r="BX17" s="77"/>
      <c r="BY17" s="77"/>
    </row>
    <row r="18" spans="1:77" ht="51" customHeight="1">
      <c r="A18" s="333"/>
      <c r="B18" s="294"/>
      <c r="C18" s="51" t="s">
        <v>322</v>
      </c>
      <c r="D18" s="51" t="s">
        <v>1498</v>
      </c>
      <c r="E18" s="333"/>
      <c r="F18" s="333"/>
      <c r="G18" s="197" t="s">
        <v>1499</v>
      </c>
      <c r="H18" s="333"/>
      <c r="I18" s="333"/>
      <c r="J18" s="50"/>
      <c r="K18" s="50"/>
      <c r="L18" s="50"/>
      <c r="M18" s="50"/>
      <c r="N18" s="50"/>
      <c r="O18" s="50"/>
      <c r="P18" s="50"/>
      <c r="Q18" s="50"/>
      <c r="R18" s="50"/>
      <c r="S18" s="50"/>
      <c r="T18" s="50"/>
      <c r="U18" s="50"/>
      <c r="V18" s="50"/>
      <c r="W18" s="50"/>
      <c r="X18" s="50"/>
      <c r="Y18" s="50"/>
      <c r="Z18" s="50"/>
      <c r="AA18" s="50"/>
      <c r="AB18" s="50"/>
      <c r="AC18" s="333"/>
      <c r="AD18" s="333"/>
      <c r="AE18" s="72"/>
      <c r="AF18" s="61"/>
      <c r="AG18" s="70"/>
      <c r="AH18" s="61"/>
      <c r="AI18" s="51"/>
      <c r="AJ18" s="61"/>
      <c r="AK18" s="51"/>
      <c r="AL18" s="61"/>
      <c r="AM18" s="51"/>
      <c r="AN18" s="61"/>
      <c r="AO18" s="51"/>
      <c r="AP18" s="61"/>
      <c r="AQ18" s="51"/>
      <c r="AR18" s="51"/>
      <c r="AS18" s="61">
        <f t="shared" si="0"/>
        <v>0</v>
      </c>
      <c r="AT18" s="61"/>
      <c r="AU18" s="55"/>
      <c r="AV18" s="61"/>
      <c r="AW18" s="217"/>
      <c r="AX18" s="333"/>
      <c r="AY18" s="333"/>
      <c r="AZ18" s="333"/>
      <c r="BA18" s="333"/>
      <c r="BB18" s="61">
        <v>3</v>
      </c>
      <c r="BC18" s="70"/>
      <c r="BD18" s="61">
        <v>3</v>
      </c>
      <c r="BE18" s="70"/>
      <c r="BF18" s="77"/>
      <c r="BG18" s="77"/>
      <c r="BH18" s="77"/>
      <c r="BI18" s="77"/>
      <c r="BJ18" s="77"/>
      <c r="BK18" s="77"/>
      <c r="BL18" s="77"/>
      <c r="BM18" s="77"/>
      <c r="BN18" s="77"/>
      <c r="BO18" s="77"/>
      <c r="BP18" s="77"/>
      <c r="BQ18" s="77"/>
      <c r="BR18" s="77"/>
      <c r="BS18" s="77"/>
      <c r="BT18" s="77"/>
      <c r="BU18" s="77"/>
      <c r="BV18" s="77"/>
      <c r="BW18" s="77"/>
      <c r="BX18" s="77"/>
      <c r="BY18" s="77"/>
    </row>
    <row r="19" spans="1:77" ht="45" customHeight="1">
      <c r="A19" s="334"/>
      <c r="B19" s="294"/>
      <c r="C19" s="51"/>
      <c r="D19" s="72"/>
      <c r="E19" s="334"/>
      <c r="F19" s="334"/>
      <c r="G19" s="51"/>
      <c r="H19" s="334"/>
      <c r="I19" s="334"/>
      <c r="J19" s="50"/>
      <c r="K19" s="50"/>
      <c r="L19" s="50"/>
      <c r="M19" s="50"/>
      <c r="N19" s="50"/>
      <c r="O19" s="50"/>
      <c r="P19" s="50"/>
      <c r="Q19" s="50"/>
      <c r="R19" s="50"/>
      <c r="S19" s="50"/>
      <c r="T19" s="50"/>
      <c r="U19" s="50"/>
      <c r="V19" s="50"/>
      <c r="W19" s="50"/>
      <c r="X19" s="50"/>
      <c r="Y19" s="50"/>
      <c r="Z19" s="50"/>
      <c r="AA19" s="50"/>
      <c r="AB19" s="50">
        <f>COUNTIF(J19:AA19,"Si")</f>
        <v>0</v>
      </c>
      <c r="AC19" s="333"/>
      <c r="AD19" s="334"/>
      <c r="AE19" s="51"/>
      <c r="AF19" s="61"/>
      <c r="AG19" s="51"/>
      <c r="AH19" s="61"/>
      <c r="AI19" s="51"/>
      <c r="AJ19" s="61"/>
      <c r="AK19" s="51"/>
      <c r="AL19" s="61"/>
      <c r="AM19" s="51"/>
      <c r="AN19" s="61"/>
      <c r="AO19" s="51"/>
      <c r="AP19" s="61"/>
      <c r="AQ19" s="51"/>
      <c r="AR19" s="51"/>
      <c r="AS19" s="61">
        <f t="shared" si="0"/>
        <v>0</v>
      </c>
      <c r="AT19" s="61"/>
      <c r="AU19" s="55"/>
      <c r="AV19" s="61"/>
      <c r="AW19" s="217"/>
      <c r="AX19" s="334"/>
      <c r="AY19" s="334"/>
      <c r="AZ19" s="333"/>
      <c r="BA19" s="334"/>
      <c r="BB19" s="51"/>
      <c r="BC19" s="51"/>
      <c r="BD19" s="51"/>
      <c r="BE19" s="51"/>
      <c r="BF19" s="77"/>
      <c r="BG19" s="77"/>
      <c r="BH19" s="77"/>
      <c r="BI19" s="77"/>
      <c r="BJ19" s="77"/>
      <c r="BK19" s="77"/>
      <c r="BL19" s="77"/>
      <c r="BM19" s="77"/>
      <c r="BN19" s="77"/>
      <c r="BO19" s="77"/>
      <c r="BP19" s="77"/>
      <c r="BQ19" s="77"/>
      <c r="BR19" s="77"/>
      <c r="BS19" s="77"/>
      <c r="BT19" s="77"/>
      <c r="BU19" s="77"/>
      <c r="BV19" s="77"/>
      <c r="BW19" s="77"/>
      <c r="BX19" s="77"/>
      <c r="BY19" s="77"/>
    </row>
    <row r="20" spans="1:77">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5" t="s">
        <v>90</v>
      </c>
      <c r="D100" s="21"/>
      <c r="E100" s="156" t="s">
        <v>298</v>
      </c>
      <c r="F100" s="157"/>
      <c r="G100" s="158" t="s">
        <v>299</v>
      </c>
      <c r="H100" s="21"/>
      <c r="I100" s="156" t="s">
        <v>300</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59" t="s">
        <v>103</v>
      </c>
      <c r="D101" s="21"/>
      <c r="E101" s="160" t="s">
        <v>229</v>
      </c>
      <c r="F101" s="21"/>
      <c r="G101" s="160" t="s">
        <v>301</v>
      </c>
      <c r="H101" s="21"/>
      <c r="I101" s="160" t="s">
        <v>302</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59" t="s">
        <v>106</v>
      </c>
      <c r="D102" s="21"/>
      <c r="E102" s="160" t="s">
        <v>182</v>
      </c>
      <c r="F102" s="21"/>
      <c r="G102" s="160" t="s">
        <v>235</v>
      </c>
      <c r="H102" s="21"/>
      <c r="I102" s="160" t="s">
        <v>122</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59" t="s">
        <v>108</v>
      </c>
      <c r="D103" s="21"/>
      <c r="E103" s="160" t="s">
        <v>303</v>
      </c>
      <c r="F103" s="21"/>
      <c r="G103" s="160" t="s">
        <v>120</v>
      </c>
      <c r="H103" s="21"/>
      <c r="I103" s="160" t="s">
        <v>155</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59" t="s">
        <v>110</v>
      </c>
      <c r="D104" s="21"/>
      <c r="E104" s="160" t="s">
        <v>304</v>
      </c>
      <c r="F104" s="21"/>
      <c r="G104" s="160" t="s">
        <v>305</v>
      </c>
      <c r="H104" s="21"/>
      <c r="I104" s="160" t="s">
        <v>152</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59" t="s">
        <v>123</v>
      </c>
      <c r="D105" s="21"/>
      <c r="E105" s="160" t="s">
        <v>306</v>
      </c>
      <c r="F105" s="21"/>
      <c r="G105" s="162" t="s">
        <v>115</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59" t="s">
        <v>133</v>
      </c>
      <c r="D106" s="21"/>
      <c r="E106" s="160" t="s">
        <v>266</v>
      </c>
      <c r="F106" s="21"/>
      <c r="G106" s="21"/>
      <c r="H106" s="21"/>
      <c r="I106" s="156" t="s">
        <v>41</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59" t="s">
        <v>134</v>
      </c>
      <c r="D107" s="21"/>
      <c r="E107" s="160" t="s">
        <v>307</v>
      </c>
      <c r="F107" s="21"/>
      <c r="G107" s="158" t="s">
        <v>308</v>
      </c>
      <c r="H107" s="21"/>
      <c r="I107" s="160" t="s">
        <v>170</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59" t="s">
        <v>135</v>
      </c>
      <c r="D108" s="21"/>
      <c r="E108" s="160" t="s">
        <v>104</v>
      </c>
      <c r="F108" s="21"/>
      <c r="G108" s="160" t="s">
        <v>310</v>
      </c>
      <c r="H108" s="21"/>
      <c r="I108" s="160" t="s">
        <v>126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59" t="s">
        <v>138</v>
      </c>
      <c r="D109" s="21"/>
      <c r="E109" s="160" t="s">
        <v>156</v>
      </c>
      <c r="F109" s="21"/>
      <c r="G109" s="160" t="s">
        <v>139</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59" t="s">
        <v>140</v>
      </c>
      <c r="D110" s="21"/>
      <c r="E110" s="160" t="s">
        <v>311</v>
      </c>
      <c r="F110" s="21"/>
      <c r="G110" s="160" t="s">
        <v>121</v>
      </c>
      <c r="H110" s="21"/>
      <c r="I110" s="163" t="s">
        <v>312</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59" t="s">
        <v>136</v>
      </c>
      <c r="D111" s="21"/>
      <c r="E111" s="160" t="s">
        <v>313</v>
      </c>
      <c r="F111" s="21"/>
      <c r="G111" s="160" t="s">
        <v>236</v>
      </c>
      <c r="H111" s="21"/>
      <c r="I111" s="164">
        <v>15</v>
      </c>
      <c r="J111" s="165">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59" t="s">
        <v>142</v>
      </c>
      <c r="D112" s="21"/>
      <c r="E112" s="160" t="s">
        <v>314</v>
      </c>
      <c r="F112" s="21"/>
      <c r="G112" s="160" t="s">
        <v>151</v>
      </c>
      <c r="H112" s="21"/>
      <c r="I112" s="164">
        <v>0</v>
      </c>
      <c r="J112" s="165">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59" t="s">
        <v>144</v>
      </c>
      <c r="D113" s="21"/>
      <c r="E113" s="160" t="s">
        <v>315</v>
      </c>
      <c r="F113" s="21"/>
      <c r="G113" s="160" t="s">
        <v>117</v>
      </c>
      <c r="H113" s="21"/>
      <c r="I113" s="166">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59" t="s">
        <v>154</v>
      </c>
      <c r="D114" s="21"/>
      <c r="E114" s="160" t="s">
        <v>316</v>
      </c>
      <c r="F114" s="21"/>
      <c r="G114" s="160" t="s">
        <v>119</v>
      </c>
      <c r="H114" s="21"/>
      <c r="I114" s="167">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0" t="s">
        <v>317</v>
      </c>
      <c r="F115" s="21"/>
      <c r="G115" s="160" t="s">
        <v>318</v>
      </c>
      <c r="H115" s="21"/>
      <c r="I115" s="166">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5" t="s">
        <v>319</v>
      </c>
      <c r="D116" s="21"/>
      <c r="E116" s="160" t="s">
        <v>320</v>
      </c>
      <c r="F116" s="21"/>
      <c r="G116" s="160" t="s">
        <v>321</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59" t="s">
        <v>101</v>
      </c>
      <c r="D117" s="21"/>
      <c r="E117" s="160" t="s">
        <v>322</v>
      </c>
      <c r="F117" s="21"/>
      <c r="G117" s="160" t="s">
        <v>323</v>
      </c>
      <c r="H117" s="21"/>
      <c r="I117" s="158" t="s">
        <v>324</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15"/>
      <c r="D118" s="21"/>
      <c r="E118" s="160" t="s">
        <v>254</v>
      </c>
      <c r="F118" s="21"/>
      <c r="G118" s="21"/>
      <c r="H118" s="21"/>
      <c r="I118" s="160" t="s">
        <v>141</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15"/>
      <c r="D119" s="21"/>
      <c r="E119" s="21"/>
      <c r="F119" s="21"/>
      <c r="G119" s="21"/>
      <c r="H119" s="21"/>
      <c r="I119" s="160" t="s">
        <v>326</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15"/>
      <c r="D120" s="21"/>
      <c r="E120" s="163" t="s">
        <v>328</v>
      </c>
      <c r="F120" s="21"/>
      <c r="G120" s="158" t="s">
        <v>87</v>
      </c>
      <c r="H120" s="21"/>
      <c r="I120" s="160" t="s">
        <v>329</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15"/>
      <c r="D121" s="21"/>
      <c r="E121" s="169" t="s">
        <v>237</v>
      </c>
      <c r="F121" s="21"/>
      <c r="G121" s="160" t="s">
        <v>137</v>
      </c>
      <c r="H121" s="21"/>
      <c r="I121" s="170"/>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15"/>
      <c r="D122" s="21"/>
      <c r="E122" s="169" t="s">
        <v>124</v>
      </c>
      <c r="F122" s="21"/>
      <c r="G122" s="160" t="s">
        <v>245</v>
      </c>
      <c r="H122" s="157"/>
      <c r="I122" s="171" t="s">
        <v>330</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15"/>
      <c r="D123" s="21"/>
      <c r="E123" s="169" t="s">
        <v>332</v>
      </c>
      <c r="F123" s="21"/>
      <c r="G123" s="160" t="s">
        <v>253</v>
      </c>
      <c r="H123" s="157"/>
      <c r="I123" s="173" t="s">
        <v>117</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15"/>
      <c r="D124" s="21"/>
      <c r="E124" s="21"/>
      <c r="F124" s="21"/>
      <c r="G124" s="21"/>
      <c r="H124" s="157"/>
      <c r="I124" s="160" t="s">
        <v>119</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15"/>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15"/>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15"/>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15"/>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15"/>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7:D7"/>
    <mergeCell ref="AC14:AC15"/>
    <mergeCell ref="AD14:AD15"/>
    <mergeCell ref="I11:AD13"/>
    <mergeCell ref="AF14:AF15"/>
    <mergeCell ref="A8:D8"/>
    <mergeCell ref="I16:I19"/>
    <mergeCell ref="H16:H19"/>
    <mergeCell ref="E11:H13"/>
    <mergeCell ref="C11:D13"/>
    <mergeCell ref="H14:H15"/>
    <mergeCell ref="I14:I15"/>
    <mergeCell ref="AD16:AD19"/>
    <mergeCell ref="AC16:AC19"/>
    <mergeCell ref="BA16:BA19"/>
    <mergeCell ref="AZ16:AZ19"/>
    <mergeCell ref="AX16:AX19"/>
    <mergeCell ref="AY16:AY19"/>
    <mergeCell ref="E8:BE8"/>
    <mergeCell ref="E9:BE9"/>
    <mergeCell ref="E7:BE7"/>
    <mergeCell ref="A6:BE6"/>
    <mergeCell ref="BB12:BC14"/>
    <mergeCell ref="AX12:BA14"/>
    <mergeCell ref="AS14:AV14"/>
    <mergeCell ref="BD12:BE14"/>
    <mergeCell ref="AE11:BA11"/>
    <mergeCell ref="BB11:BE11"/>
    <mergeCell ref="AG13:AV13"/>
    <mergeCell ref="AE13:AF13"/>
    <mergeCell ref="B14:B15"/>
    <mergeCell ref="A11:B13"/>
    <mergeCell ref="AE14:AE15"/>
    <mergeCell ref="J14:AA14"/>
    <mergeCell ref="A1:C4"/>
    <mergeCell ref="BA3:BE3"/>
    <mergeCell ref="BA4:BE4"/>
    <mergeCell ref="BA2:BE2"/>
    <mergeCell ref="BA1:BE1"/>
    <mergeCell ref="D1:AZ4"/>
    <mergeCell ref="A14:A15"/>
    <mergeCell ref="D14:D15"/>
    <mergeCell ref="A16:A19"/>
    <mergeCell ref="E16:E19"/>
    <mergeCell ref="A9:D9"/>
    <mergeCell ref="B16:B19"/>
    <mergeCell ref="F14:F15"/>
    <mergeCell ref="F16:F19"/>
    <mergeCell ref="G14:G15"/>
    <mergeCell ref="E14:E15"/>
    <mergeCell ref="C14:C15"/>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workbookViewId="0"/>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customWidth="1"/>
    <col min="41" max="41" width="35.7109375" customWidth="1"/>
    <col min="42" max="61" width="6.85546875" customWidth="1"/>
  </cols>
  <sheetData>
    <row r="1" spans="1:61"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2"/>
      <c r="AQ1" s="2"/>
      <c r="AR1" s="2"/>
      <c r="AS1" s="2"/>
      <c r="AT1" s="2"/>
      <c r="AU1" s="2"/>
      <c r="AV1" s="2"/>
      <c r="AW1" s="2"/>
      <c r="AX1" s="2"/>
      <c r="AY1" s="2"/>
      <c r="AZ1" s="2"/>
      <c r="BA1" s="2"/>
      <c r="BB1" s="2"/>
      <c r="BC1" s="2"/>
      <c r="BD1" s="2"/>
      <c r="BE1" s="142"/>
      <c r="BF1" s="142"/>
      <c r="BG1" s="142"/>
      <c r="BH1" s="143"/>
      <c r="BI1" s="143"/>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2"/>
      <c r="AQ2" s="2"/>
      <c r="AR2" s="2"/>
      <c r="AS2" s="2"/>
      <c r="AT2" s="2"/>
      <c r="AU2" s="2"/>
      <c r="AV2" s="2"/>
      <c r="AW2" s="2"/>
      <c r="AX2" s="2"/>
      <c r="AY2" s="2"/>
      <c r="AZ2" s="2"/>
      <c r="BA2" s="2"/>
      <c r="BB2" s="2"/>
      <c r="BC2" s="2"/>
      <c r="BD2" s="2"/>
      <c r="BE2" s="142"/>
      <c r="BF2" s="142"/>
      <c r="BG2" s="142"/>
      <c r="BH2" s="143"/>
      <c r="BI2" s="143"/>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2"/>
      <c r="AQ3" s="2"/>
      <c r="AR3" s="2"/>
      <c r="AS3" s="2"/>
      <c r="AT3" s="2"/>
      <c r="AU3" s="2"/>
      <c r="AV3" s="2"/>
      <c r="AW3" s="2"/>
      <c r="AX3" s="2"/>
      <c r="AY3" s="2"/>
      <c r="AZ3" s="2"/>
      <c r="BA3" s="2"/>
      <c r="BB3" s="2"/>
      <c r="BC3" s="2"/>
      <c r="BD3" s="2"/>
      <c r="BE3" s="142"/>
      <c r="BF3" s="142"/>
      <c r="BG3" s="142"/>
      <c r="BH3" s="143"/>
      <c r="BI3" s="143"/>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2"/>
      <c r="AQ4" s="2"/>
      <c r="AR4" s="2"/>
      <c r="AS4" s="2"/>
      <c r="AT4" s="2"/>
      <c r="AU4" s="2"/>
      <c r="AV4" s="2"/>
      <c r="AW4" s="2"/>
      <c r="AX4" s="2"/>
      <c r="AY4" s="2"/>
      <c r="AZ4" s="2"/>
      <c r="BA4" s="2"/>
      <c r="BB4" s="2"/>
      <c r="BC4" s="2"/>
      <c r="BD4" s="2"/>
      <c r="BE4" s="142"/>
      <c r="BF4" s="142"/>
      <c r="BG4" s="142"/>
      <c r="BH4" s="143"/>
      <c r="BI4" s="143"/>
    </row>
    <row r="5" spans="1:61" ht="8.25" customHeight="1">
      <c r="A5" s="369"/>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2"/>
      <c r="AQ5" s="2"/>
      <c r="AR5" s="2"/>
      <c r="AS5" s="2"/>
      <c r="AT5" s="2"/>
      <c r="AU5" s="2"/>
      <c r="AV5" s="2"/>
      <c r="AW5" s="2"/>
      <c r="AX5" s="2"/>
      <c r="AY5" s="2"/>
      <c r="AZ5" s="2"/>
      <c r="BA5" s="2"/>
      <c r="BB5" s="2"/>
      <c r="BC5" s="2"/>
      <c r="BD5" s="2"/>
      <c r="BE5" s="142"/>
      <c r="BF5" s="142"/>
      <c r="BG5" s="142"/>
      <c r="BH5" s="142"/>
      <c r="BI5" s="142"/>
    </row>
    <row r="6" spans="1:61" ht="30" customHeight="1">
      <c r="A6" s="5" t="s">
        <v>5</v>
      </c>
      <c r="B6" s="5"/>
      <c r="C6" s="5"/>
      <c r="D6" s="5"/>
      <c r="E6" s="374"/>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13"/>
      <c r="AP6" s="2"/>
      <c r="AQ6" s="2"/>
      <c r="AR6" s="2"/>
      <c r="AS6" s="2"/>
      <c r="AT6" s="2"/>
      <c r="AU6" s="2"/>
      <c r="AV6" s="2"/>
      <c r="AW6" s="2"/>
      <c r="AX6" s="2"/>
      <c r="AY6" s="2"/>
      <c r="AZ6" s="2"/>
      <c r="BA6" s="2"/>
      <c r="BB6" s="2"/>
      <c r="BC6" s="2"/>
      <c r="BD6" s="2"/>
      <c r="BE6" s="142"/>
      <c r="BF6" s="142"/>
      <c r="BG6" s="142"/>
      <c r="BH6" s="142"/>
      <c r="BI6" s="142"/>
    </row>
    <row r="7" spans="1:61" ht="30" customHeight="1">
      <c r="A7" s="6" t="s">
        <v>6</v>
      </c>
      <c r="B7" s="7"/>
      <c r="C7" s="7"/>
      <c r="D7" s="8"/>
      <c r="E7" s="403" t="s">
        <v>1500</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13"/>
      <c r="AP7" s="2"/>
      <c r="AQ7" s="2"/>
      <c r="AR7" s="2"/>
      <c r="AS7" s="2"/>
      <c r="AT7" s="2"/>
      <c r="AU7" s="2"/>
      <c r="AV7" s="2"/>
      <c r="AW7" s="2"/>
      <c r="AX7" s="2"/>
      <c r="AY7" s="2"/>
      <c r="AZ7" s="2"/>
      <c r="BA7" s="2"/>
      <c r="BB7" s="2"/>
      <c r="BC7" s="2"/>
      <c r="BD7" s="2"/>
      <c r="BE7" s="142"/>
      <c r="BF7" s="142"/>
      <c r="BG7" s="142"/>
      <c r="BH7" s="142"/>
      <c r="BI7" s="142"/>
    </row>
    <row r="8" spans="1:61" ht="30" customHeight="1">
      <c r="A8" s="6" t="s">
        <v>9</v>
      </c>
      <c r="B8" s="7"/>
      <c r="C8" s="7"/>
      <c r="D8" s="8"/>
      <c r="E8" s="403" t="s">
        <v>1501</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13"/>
      <c r="AP8" s="2"/>
      <c r="AQ8" s="2"/>
      <c r="AR8" s="2"/>
      <c r="AS8" s="2"/>
      <c r="AT8" s="2"/>
      <c r="AU8" s="2"/>
      <c r="AV8" s="2"/>
      <c r="AW8" s="2"/>
      <c r="AX8" s="2"/>
      <c r="AY8" s="2"/>
      <c r="AZ8" s="2"/>
      <c r="BA8" s="2"/>
      <c r="BB8" s="2"/>
      <c r="BC8" s="2"/>
      <c r="BD8" s="2"/>
      <c r="BE8" s="142"/>
      <c r="BF8" s="142"/>
      <c r="BG8" s="142"/>
      <c r="BH8" s="142"/>
      <c r="BI8" s="142"/>
    </row>
    <row r="9" spans="1:61" ht="30" customHeight="1">
      <c r="A9" s="6" t="s">
        <v>11</v>
      </c>
      <c r="B9" s="7"/>
      <c r="C9" s="7"/>
      <c r="D9" s="8"/>
      <c r="E9" s="403" t="s">
        <v>1502</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13"/>
      <c r="AP9" s="2"/>
      <c r="AQ9" s="2"/>
      <c r="AR9" s="2"/>
      <c r="AS9" s="2"/>
      <c r="AT9" s="2"/>
      <c r="AU9" s="2"/>
      <c r="AV9" s="2"/>
      <c r="AW9" s="2"/>
      <c r="AX9" s="2"/>
      <c r="AY9" s="2"/>
      <c r="AZ9" s="2"/>
      <c r="BA9" s="2"/>
      <c r="BB9" s="2"/>
      <c r="BC9" s="2"/>
      <c r="BD9" s="2"/>
      <c r="BE9" s="142"/>
      <c r="BF9" s="142"/>
      <c r="BG9" s="142"/>
      <c r="BH9" s="142"/>
      <c r="BI9" s="142"/>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2"/>
      <c r="AQ10" s="2"/>
      <c r="AR10" s="2"/>
      <c r="AS10" s="2"/>
      <c r="AT10" s="2"/>
      <c r="AU10" s="2"/>
      <c r="AV10" s="2"/>
      <c r="AW10" s="2"/>
      <c r="AX10" s="2"/>
      <c r="AY10" s="2"/>
      <c r="AZ10" s="2"/>
      <c r="BA10" s="2"/>
      <c r="BB10" s="2"/>
      <c r="BC10" s="2"/>
      <c r="BD10" s="2"/>
      <c r="BE10" s="142"/>
      <c r="BF10" s="142"/>
      <c r="BG10" s="142"/>
      <c r="BH10" s="142"/>
      <c r="BI10" s="142"/>
    </row>
    <row r="11" spans="1:61" ht="38.25" customHeight="1">
      <c r="A11" s="395" t="s">
        <v>13</v>
      </c>
      <c r="B11" s="381"/>
      <c r="C11" s="394" t="s">
        <v>14</v>
      </c>
      <c r="D11" s="381"/>
      <c r="E11" s="393" t="s">
        <v>15</v>
      </c>
      <c r="F11" s="352"/>
      <c r="G11" s="352"/>
      <c r="H11" s="381"/>
      <c r="I11" s="351" t="s">
        <v>16</v>
      </c>
      <c r="J11" s="352"/>
      <c r="K11" s="352"/>
      <c r="L11" s="346"/>
      <c r="M11" s="383" t="s">
        <v>17</v>
      </c>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84"/>
      <c r="AL11" s="376" t="s">
        <v>18</v>
      </c>
      <c r="AM11" s="370"/>
      <c r="AN11" s="370"/>
      <c r="AO11" s="371"/>
      <c r="AP11" s="15"/>
      <c r="AQ11" s="15"/>
      <c r="AR11" s="15"/>
      <c r="AS11" s="15"/>
      <c r="AT11" s="15"/>
      <c r="AU11" s="15"/>
      <c r="AV11" s="15"/>
      <c r="AW11" s="15"/>
      <c r="AX11" s="15"/>
      <c r="AY11" s="15"/>
      <c r="AZ11" s="15"/>
      <c r="BA11" s="15"/>
      <c r="BB11" s="15"/>
      <c r="BC11" s="15"/>
      <c r="BD11" s="15"/>
      <c r="BE11" s="144"/>
      <c r="BF11" s="144"/>
      <c r="BG11" s="144"/>
      <c r="BH11" s="144"/>
      <c r="BI11" s="144"/>
    </row>
    <row r="12" spans="1:61" ht="3.75" customHeight="1">
      <c r="A12" s="353"/>
      <c r="B12" s="389"/>
      <c r="C12" s="353"/>
      <c r="D12" s="389"/>
      <c r="E12" s="353"/>
      <c r="F12" s="294"/>
      <c r="G12" s="294"/>
      <c r="H12" s="389"/>
      <c r="I12" s="353"/>
      <c r="J12" s="294"/>
      <c r="K12" s="294"/>
      <c r="L12" s="348"/>
      <c r="M12" s="345" t="s">
        <v>19</v>
      </c>
      <c r="N12" s="346"/>
      <c r="O12" s="380" t="s">
        <v>20</v>
      </c>
      <c r="P12" s="352"/>
      <c r="Q12" s="352"/>
      <c r="R12" s="352"/>
      <c r="S12" s="352"/>
      <c r="T12" s="352"/>
      <c r="U12" s="352"/>
      <c r="V12" s="352"/>
      <c r="W12" s="352"/>
      <c r="X12" s="352"/>
      <c r="Y12" s="352"/>
      <c r="Z12" s="352"/>
      <c r="AA12" s="352"/>
      <c r="AB12" s="352"/>
      <c r="AC12" s="352"/>
      <c r="AD12" s="352"/>
      <c r="AE12" s="352"/>
      <c r="AF12" s="352"/>
      <c r="AG12" s="381"/>
      <c r="AH12" s="390" t="s">
        <v>21</v>
      </c>
      <c r="AI12" s="352"/>
      <c r="AJ12" s="352"/>
      <c r="AK12" s="346"/>
      <c r="AL12" s="388" t="s">
        <v>22</v>
      </c>
      <c r="AM12" s="381"/>
      <c r="AN12" s="375" t="s">
        <v>24</v>
      </c>
      <c r="AO12" s="346"/>
      <c r="AP12" s="2"/>
      <c r="AQ12" s="2"/>
      <c r="AR12" s="2"/>
      <c r="AS12" s="2"/>
      <c r="AT12" s="2"/>
      <c r="AU12" s="2"/>
      <c r="AV12" s="2"/>
      <c r="AW12" s="2"/>
      <c r="AX12" s="2"/>
      <c r="AY12" s="2"/>
      <c r="AZ12" s="2"/>
      <c r="BA12" s="2"/>
      <c r="BB12" s="2"/>
      <c r="BC12" s="2"/>
      <c r="BD12" s="2"/>
      <c r="BE12" s="142"/>
      <c r="BF12" s="142"/>
      <c r="BG12" s="142"/>
      <c r="BH12" s="142"/>
      <c r="BI12" s="142"/>
    </row>
    <row r="13" spans="1:61" ht="45" customHeight="1">
      <c r="A13" s="353"/>
      <c r="B13" s="389"/>
      <c r="C13" s="353"/>
      <c r="D13" s="389"/>
      <c r="E13" s="353"/>
      <c r="F13" s="294"/>
      <c r="G13" s="294"/>
      <c r="H13" s="389"/>
      <c r="I13" s="353"/>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82"/>
      <c r="AH13" s="347"/>
      <c r="AI13" s="294"/>
      <c r="AJ13" s="294"/>
      <c r="AK13" s="348"/>
      <c r="AL13" s="353"/>
      <c r="AM13" s="389"/>
      <c r="AN13" s="347"/>
      <c r="AO13" s="348"/>
      <c r="AP13" s="2"/>
      <c r="AQ13" s="2"/>
      <c r="AR13" s="2"/>
      <c r="AS13" s="2"/>
      <c r="AT13" s="2"/>
      <c r="AU13" s="2"/>
      <c r="AV13" s="2"/>
      <c r="AW13" s="2"/>
      <c r="AX13" s="2"/>
      <c r="AY13" s="2"/>
      <c r="AZ13" s="2"/>
      <c r="BA13" s="2"/>
      <c r="BB13" s="2"/>
      <c r="BC13" s="2"/>
      <c r="BD13" s="2"/>
      <c r="BE13" s="142"/>
      <c r="BF13" s="142"/>
      <c r="BG13" s="142"/>
      <c r="BH13" s="142"/>
      <c r="BI13" s="142"/>
    </row>
    <row r="14" spans="1:61" ht="42.75" customHeight="1">
      <c r="A14" s="354"/>
      <c r="B14" s="382"/>
      <c r="C14" s="354"/>
      <c r="D14" s="382"/>
      <c r="E14" s="354"/>
      <c r="F14" s="355"/>
      <c r="G14" s="355"/>
      <c r="H14" s="382"/>
      <c r="I14" s="354"/>
      <c r="J14" s="355"/>
      <c r="K14" s="355"/>
      <c r="L14" s="350"/>
      <c r="M14" s="349"/>
      <c r="N14" s="350"/>
      <c r="O14" s="343" t="s">
        <v>27</v>
      </c>
      <c r="P14" s="344"/>
      <c r="Q14" s="25"/>
      <c r="R14" s="26"/>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54"/>
      <c r="AM14" s="382"/>
      <c r="AN14" s="349"/>
      <c r="AO14" s="350"/>
      <c r="AP14" s="2"/>
      <c r="AQ14" s="2"/>
      <c r="AR14" s="2"/>
      <c r="AS14" s="2"/>
      <c r="AT14" s="2"/>
      <c r="AU14" s="2"/>
      <c r="AV14" s="2"/>
      <c r="AW14" s="2"/>
      <c r="AX14" s="2"/>
      <c r="AY14" s="2"/>
      <c r="AZ14" s="2"/>
      <c r="BA14" s="2"/>
      <c r="BB14" s="2"/>
      <c r="BC14" s="2"/>
      <c r="BD14" s="2"/>
      <c r="BE14" s="142"/>
      <c r="BF14" s="142"/>
      <c r="BG14" s="142"/>
      <c r="BH14" s="142"/>
      <c r="BI14" s="142"/>
    </row>
    <row r="15" spans="1:61" ht="75" customHeight="1">
      <c r="A15" s="336" t="s">
        <v>26</v>
      </c>
      <c r="B15" s="339" t="s">
        <v>28</v>
      </c>
      <c r="C15" s="340" t="s">
        <v>29</v>
      </c>
      <c r="D15" s="340" t="s">
        <v>30</v>
      </c>
      <c r="E15" s="338" t="s">
        <v>31</v>
      </c>
      <c r="F15" s="338" t="s">
        <v>32</v>
      </c>
      <c r="G15" s="338" t="s">
        <v>33</v>
      </c>
      <c r="H15" s="338" t="s">
        <v>34</v>
      </c>
      <c r="I15" s="341" t="s">
        <v>35</v>
      </c>
      <c r="J15" s="341" t="s">
        <v>69</v>
      </c>
      <c r="K15" s="341" t="s">
        <v>38</v>
      </c>
      <c r="L15" s="341" t="s">
        <v>70</v>
      </c>
      <c r="M15" s="342" t="s">
        <v>39</v>
      </c>
      <c r="N15" s="342" t="s">
        <v>41</v>
      </c>
      <c r="O15" s="342" t="s">
        <v>72</v>
      </c>
      <c r="P15" s="356" t="s">
        <v>73</v>
      </c>
      <c r="Q15" s="357" t="s">
        <v>74</v>
      </c>
      <c r="R15" s="358" t="s">
        <v>73</v>
      </c>
      <c r="S15" s="342" t="s">
        <v>75</v>
      </c>
      <c r="T15" s="356" t="s">
        <v>73</v>
      </c>
      <c r="U15" s="342" t="s">
        <v>76</v>
      </c>
      <c r="V15" s="356" t="s">
        <v>73</v>
      </c>
      <c r="W15" s="342" t="s">
        <v>77</v>
      </c>
      <c r="X15" s="356" t="s">
        <v>73</v>
      </c>
      <c r="Y15" s="342" t="s">
        <v>78</v>
      </c>
      <c r="Z15" s="356" t="s">
        <v>73</v>
      </c>
      <c r="AA15" s="342" t="s">
        <v>81</v>
      </c>
      <c r="AB15" s="356" t="s">
        <v>73</v>
      </c>
      <c r="AC15" s="342" t="s">
        <v>84</v>
      </c>
      <c r="AD15" s="342" t="s">
        <v>85</v>
      </c>
      <c r="AE15" s="342" t="s">
        <v>86</v>
      </c>
      <c r="AF15" s="342" t="s">
        <v>87</v>
      </c>
      <c r="AG15" s="342" t="s">
        <v>88</v>
      </c>
      <c r="AH15" s="342" t="s">
        <v>89</v>
      </c>
      <c r="AI15" s="392" t="s">
        <v>35</v>
      </c>
      <c r="AJ15" s="342" t="s">
        <v>69</v>
      </c>
      <c r="AK15" s="342" t="s">
        <v>91</v>
      </c>
      <c r="AL15" s="391" t="s">
        <v>92</v>
      </c>
      <c r="AM15" s="391" t="s">
        <v>32</v>
      </c>
      <c r="AN15" s="396" t="s">
        <v>92</v>
      </c>
      <c r="AO15" s="396" t="s">
        <v>32</v>
      </c>
      <c r="AP15" s="2"/>
      <c r="AQ15" s="2"/>
      <c r="AR15" s="2"/>
      <c r="AS15" s="2"/>
      <c r="AT15" s="2"/>
      <c r="AU15" s="2"/>
      <c r="AV15" s="2"/>
      <c r="AW15" s="2"/>
      <c r="AX15" s="2"/>
      <c r="AY15" s="2"/>
      <c r="AZ15" s="2"/>
      <c r="BA15" s="2"/>
      <c r="BB15" s="2"/>
      <c r="BC15" s="2"/>
      <c r="BD15" s="2"/>
      <c r="BE15" s="1"/>
      <c r="BF15" s="1"/>
      <c r="BG15" s="1"/>
      <c r="BH15" s="1"/>
      <c r="BI15" s="1"/>
    </row>
    <row r="16" spans="1:61" ht="57" customHeight="1">
      <c r="A16" s="337"/>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2"/>
      <c r="AQ16" s="2"/>
      <c r="AR16" s="2"/>
      <c r="AS16" s="2"/>
      <c r="AT16" s="2"/>
      <c r="AU16" s="2"/>
      <c r="AV16" s="2"/>
      <c r="AW16" s="2"/>
      <c r="AX16" s="2"/>
      <c r="AY16" s="2"/>
      <c r="AZ16" s="2"/>
      <c r="BA16" s="2"/>
      <c r="BB16" s="2"/>
      <c r="BC16" s="2"/>
      <c r="BD16" s="2"/>
      <c r="BE16" s="1"/>
      <c r="BF16" s="1"/>
      <c r="BG16" s="1"/>
      <c r="BH16" s="1"/>
      <c r="BI16" s="1"/>
    </row>
    <row r="17" spans="1:41" ht="195">
      <c r="A17" s="332" t="s">
        <v>154</v>
      </c>
      <c r="B17" s="335">
        <v>1</v>
      </c>
      <c r="C17" s="51" t="s">
        <v>104</v>
      </c>
      <c r="D17" s="70" t="s">
        <v>1504</v>
      </c>
      <c r="E17" s="453" t="s">
        <v>1505</v>
      </c>
      <c r="F17" s="332" t="s">
        <v>1506</v>
      </c>
      <c r="G17" s="70" t="s">
        <v>1421</v>
      </c>
      <c r="H17" s="335" t="s">
        <v>96</v>
      </c>
      <c r="I17" s="335" t="s">
        <v>120</v>
      </c>
      <c r="J17" s="335" t="s">
        <v>121</v>
      </c>
      <c r="K17" s="332" t="s">
        <v>122</v>
      </c>
      <c r="L17" s="332" t="s">
        <v>237</v>
      </c>
      <c r="M17" s="51" t="s">
        <v>1507</v>
      </c>
      <c r="N17" s="61" t="s">
        <v>126</v>
      </c>
      <c r="O17" s="146" t="s">
        <v>1508</v>
      </c>
      <c r="P17" s="61">
        <v>30</v>
      </c>
      <c r="Q17" s="145"/>
      <c r="R17" s="145"/>
      <c r="S17" s="70" t="s">
        <v>1509</v>
      </c>
      <c r="T17" s="61">
        <v>15</v>
      </c>
      <c r="U17" s="146" t="s">
        <v>1510</v>
      </c>
      <c r="V17" s="61">
        <v>15</v>
      </c>
      <c r="W17" s="70" t="s">
        <v>1511</v>
      </c>
      <c r="X17" s="61">
        <v>15</v>
      </c>
      <c r="Y17" s="146" t="s">
        <v>1512</v>
      </c>
      <c r="Z17" s="61">
        <v>15</v>
      </c>
      <c r="AA17" s="146" t="s">
        <v>1513</v>
      </c>
      <c r="AB17" s="51">
        <v>10</v>
      </c>
      <c r="AC17" s="61">
        <f t="shared" ref="AC17:AC18" si="0">P17+R17+T17+V17+X17+Z17+AB17</f>
        <v>100</v>
      </c>
      <c r="AD17" s="61" t="s">
        <v>137</v>
      </c>
      <c r="AE17" s="55" t="s">
        <v>141</v>
      </c>
      <c r="AF17" s="61" t="s">
        <v>137</v>
      </c>
      <c r="AG17" s="286" t="s">
        <v>119</v>
      </c>
      <c r="AH17" s="335" t="s">
        <v>137</v>
      </c>
      <c r="AI17" s="335" t="s">
        <v>115</v>
      </c>
      <c r="AJ17" s="335" t="s">
        <v>151</v>
      </c>
      <c r="AK17" s="332" t="s">
        <v>152</v>
      </c>
      <c r="AL17" s="61">
        <v>1</v>
      </c>
      <c r="AM17" s="146" t="s">
        <v>1514</v>
      </c>
      <c r="AN17" s="61">
        <v>1</v>
      </c>
      <c r="AO17" s="145"/>
    </row>
    <row r="18" spans="1:41" ht="120">
      <c r="A18" s="333"/>
      <c r="B18" s="333"/>
      <c r="C18" s="51" t="s">
        <v>104</v>
      </c>
      <c r="D18" s="70" t="s">
        <v>1515</v>
      </c>
      <c r="E18" s="333"/>
      <c r="F18" s="333"/>
      <c r="G18" s="70" t="s">
        <v>1516</v>
      </c>
      <c r="H18" s="333"/>
      <c r="I18" s="333"/>
      <c r="J18" s="333"/>
      <c r="K18" s="333"/>
      <c r="L18" s="333"/>
      <c r="M18" s="51" t="s">
        <v>1517</v>
      </c>
      <c r="N18" s="61" t="s">
        <v>126</v>
      </c>
      <c r="O18" s="70" t="s">
        <v>1518</v>
      </c>
      <c r="P18" s="61">
        <v>30</v>
      </c>
      <c r="Q18" s="145"/>
      <c r="R18" s="145"/>
      <c r="S18" s="70" t="s">
        <v>1509</v>
      </c>
      <c r="T18" s="61">
        <v>15</v>
      </c>
      <c r="U18" s="70" t="s">
        <v>1519</v>
      </c>
      <c r="V18" s="61">
        <v>15</v>
      </c>
      <c r="W18" s="146" t="s">
        <v>1520</v>
      </c>
      <c r="X18" s="61">
        <v>15</v>
      </c>
      <c r="Y18" s="70" t="s">
        <v>1521</v>
      </c>
      <c r="Z18" s="61">
        <v>15</v>
      </c>
      <c r="AA18" s="146" t="s">
        <v>1513</v>
      </c>
      <c r="AB18" s="51">
        <v>10</v>
      </c>
      <c r="AC18" s="61">
        <f t="shared" si="0"/>
        <v>100</v>
      </c>
      <c r="AD18" s="61" t="s">
        <v>137</v>
      </c>
      <c r="AE18" s="55" t="s">
        <v>141</v>
      </c>
      <c r="AF18" s="61" t="s">
        <v>137</v>
      </c>
      <c r="AG18" s="286" t="s">
        <v>119</v>
      </c>
      <c r="AH18" s="333"/>
      <c r="AI18" s="333"/>
      <c r="AJ18" s="333"/>
      <c r="AK18" s="333"/>
      <c r="AL18" s="61">
        <v>2</v>
      </c>
      <c r="AM18" s="145"/>
      <c r="AN18" s="61">
        <v>2</v>
      </c>
      <c r="AO18" s="145"/>
    </row>
    <row r="19" spans="1:41" ht="30">
      <c r="A19" s="333"/>
      <c r="B19" s="333"/>
      <c r="C19" s="51" t="s">
        <v>311</v>
      </c>
      <c r="D19" s="70" t="s">
        <v>1522</v>
      </c>
      <c r="E19" s="333"/>
      <c r="F19" s="333"/>
      <c r="G19" s="70" t="s">
        <v>1523</v>
      </c>
      <c r="H19" s="333"/>
      <c r="I19" s="333"/>
      <c r="J19" s="333"/>
      <c r="K19" s="333"/>
      <c r="L19" s="333"/>
      <c r="M19" s="51"/>
      <c r="N19" s="61"/>
      <c r="O19" s="70"/>
      <c r="P19" s="61"/>
      <c r="Q19" s="145"/>
      <c r="R19" s="145"/>
      <c r="S19" s="70"/>
      <c r="T19" s="61"/>
      <c r="U19" s="70"/>
      <c r="V19" s="61"/>
      <c r="W19" s="70"/>
      <c r="X19" s="61"/>
      <c r="Y19" s="51"/>
      <c r="Z19" s="61"/>
      <c r="AA19" s="51"/>
      <c r="AB19" s="51"/>
      <c r="AC19" s="61"/>
      <c r="AD19" s="61"/>
      <c r="AE19" s="55"/>
      <c r="AF19" s="61"/>
      <c r="AG19" s="153"/>
      <c r="AH19" s="333"/>
      <c r="AI19" s="333"/>
      <c r="AJ19" s="333"/>
      <c r="AK19" s="333"/>
      <c r="AL19" s="61">
        <v>3</v>
      </c>
      <c r="AM19" s="70"/>
      <c r="AN19" s="61">
        <v>3</v>
      </c>
      <c r="AO19" s="70"/>
    </row>
    <row r="20" spans="1:41" ht="72.75" customHeight="1">
      <c r="A20" s="334"/>
      <c r="B20" s="334"/>
      <c r="C20" s="51" t="s">
        <v>182</v>
      </c>
      <c r="D20" s="70" t="s">
        <v>1524</v>
      </c>
      <c r="E20" s="334"/>
      <c r="F20" s="334"/>
      <c r="G20" s="70" t="s">
        <v>1525</v>
      </c>
      <c r="H20" s="334"/>
      <c r="I20" s="334"/>
      <c r="J20" s="334"/>
      <c r="K20" s="334"/>
      <c r="L20" s="334"/>
      <c r="M20" s="51"/>
      <c r="N20" s="61"/>
      <c r="O20" s="51"/>
      <c r="P20" s="61"/>
      <c r="Q20" s="145"/>
      <c r="R20" s="145"/>
      <c r="S20" s="51"/>
      <c r="T20" s="61"/>
      <c r="U20" s="51"/>
      <c r="V20" s="61"/>
      <c r="W20" s="51"/>
      <c r="X20" s="61"/>
      <c r="Y20" s="51"/>
      <c r="Z20" s="61"/>
      <c r="AA20" s="51"/>
      <c r="AB20" s="51"/>
      <c r="AC20" s="61"/>
      <c r="AD20" s="61"/>
      <c r="AE20" s="55"/>
      <c r="AF20" s="61"/>
      <c r="AG20" s="153"/>
      <c r="AH20" s="334"/>
      <c r="AI20" s="334"/>
      <c r="AJ20" s="334"/>
      <c r="AK20" s="334"/>
      <c r="AL20" s="145"/>
      <c r="AM20" s="147"/>
      <c r="AN20" s="145"/>
      <c r="AO20" s="145"/>
    </row>
    <row r="21" spans="1:41" ht="15.75"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9"/>
      <c r="AI21" s="148"/>
      <c r="AJ21" s="149"/>
      <c r="AK21" s="148"/>
      <c r="AL21" s="148"/>
      <c r="AM21" s="148"/>
      <c r="AN21" s="148"/>
      <c r="AO21" s="148"/>
    </row>
    <row r="22" spans="1:41" ht="15.75" customHeight="1">
      <c r="A22" s="332" t="s">
        <v>154</v>
      </c>
      <c r="B22" s="335">
        <v>2</v>
      </c>
      <c r="C22" s="51" t="s">
        <v>104</v>
      </c>
      <c r="D22" s="70" t="s">
        <v>1526</v>
      </c>
      <c r="E22" s="332" t="s">
        <v>1527</v>
      </c>
      <c r="F22" s="332" t="s">
        <v>1528</v>
      </c>
      <c r="G22" s="70" t="s">
        <v>1529</v>
      </c>
      <c r="H22" s="335" t="s">
        <v>96</v>
      </c>
      <c r="I22" s="335" t="s">
        <v>120</v>
      </c>
      <c r="J22" s="335" t="s">
        <v>121</v>
      </c>
      <c r="K22" s="332" t="s">
        <v>122</v>
      </c>
      <c r="L22" s="332" t="s">
        <v>237</v>
      </c>
      <c r="M22" s="146" t="s">
        <v>1530</v>
      </c>
      <c r="N22" s="61" t="s">
        <v>126</v>
      </c>
      <c r="O22" s="70" t="s">
        <v>1518</v>
      </c>
      <c r="P22" s="61">
        <v>30</v>
      </c>
      <c r="Q22" s="145"/>
      <c r="R22" s="145"/>
      <c r="S22" s="70" t="s">
        <v>1531</v>
      </c>
      <c r="T22" s="61">
        <v>15</v>
      </c>
      <c r="U22" s="70" t="s">
        <v>1532</v>
      </c>
      <c r="V22" s="61">
        <v>15</v>
      </c>
      <c r="W22" s="146" t="s">
        <v>1533</v>
      </c>
      <c r="X22" s="61">
        <v>15</v>
      </c>
      <c r="Y22" s="146" t="s">
        <v>1534</v>
      </c>
      <c r="Z22" s="61">
        <v>15</v>
      </c>
      <c r="AA22" s="146" t="s">
        <v>1535</v>
      </c>
      <c r="AB22" s="51">
        <v>10</v>
      </c>
      <c r="AC22" s="61">
        <f t="shared" ref="AC22:AC23" si="1">P22+R22+T22+V22+X22+Z22+AB22</f>
        <v>100</v>
      </c>
      <c r="AD22" s="61" t="s">
        <v>137</v>
      </c>
      <c r="AE22" s="55" t="s">
        <v>141</v>
      </c>
      <c r="AF22" s="61" t="s">
        <v>137</v>
      </c>
      <c r="AG22" s="286" t="s">
        <v>119</v>
      </c>
      <c r="AH22" s="335" t="s">
        <v>137</v>
      </c>
      <c r="AI22" s="335" t="s">
        <v>115</v>
      </c>
      <c r="AJ22" s="335" t="s">
        <v>151</v>
      </c>
      <c r="AK22" s="332" t="s">
        <v>152</v>
      </c>
      <c r="AL22" s="61">
        <v>1</v>
      </c>
      <c r="AM22" s="146" t="s">
        <v>1536</v>
      </c>
      <c r="AN22" s="61">
        <v>1</v>
      </c>
      <c r="AO22" s="145"/>
    </row>
    <row r="23" spans="1:41" ht="80.25" customHeight="1">
      <c r="A23" s="333"/>
      <c r="B23" s="333"/>
      <c r="C23" s="51" t="s">
        <v>104</v>
      </c>
      <c r="D23" s="70" t="s">
        <v>1537</v>
      </c>
      <c r="E23" s="333"/>
      <c r="F23" s="333"/>
      <c r="G23" s="70" t="s">
        <v>1538</v>
      </c>
      <c r="H23" s="333"/>
      <c r="I23" s="333"/>
      <c r="J23" s="333"/>
      <c r="K23" s="333"/>
      <c r="L23" s="333"/>
      <c r="M23" s="146" t="s">
        <v>1539</v>
      </c>
      <c r="N23" s="65" t="s">
        <v>170</v>
      </c>
      <c r="O23" s="146" t="s">
        <v>1540</v>
      </c>
      <c r="P23" s="61">
        <v>30</v>
      </c>
      <c r="Q23" s="145"/>
      <c r="R23" s="145"/>
      <c r="S23" s="146" t="s">
        <v>1541</v>
      </c>
      <c r="T23" s="61">
        <v>15</v>
      </c>
      <c r="U23" s="70" t="s">
        <v>1542</v>
      </c>
      <c r="V23" s="61">
        <v>15</v>
      </c>
      <c r="W23" s="146" t="s">
        <v>1543</v>
      </c>
      <c r="X23" s="61">
        <v>15</v>
      </c>
      <c r="Y23" s="146" t="s">
        <v>1544</v>
      </c>
      <c r="Z23" s="61">
        <v>15</v>
      </c>
      <c r="AA23" s="70" t="s">
        <v>1545</v>
      </c>
      <c r="AB23" s="51">
        <v>10</v>
      </c>
      <c r="AC23" s="61">
        <f t="shared" si="1"/>
        <v>100</v>
      </c>
      <c r="AD23" s="61" t="s">
        <v>137</v>
      </c>
      <c r="AE23" s="55" t="s">
        <v>141</v>
      </c>
      <c r="AF23" s="61" t="s">
        <v>137</v>
      </c>
      <c r="AG23" s="286" t="s">
        <v>119</v>
      </c>
      <c r="AH23" s="333"/>
      <c r="AI23" s="333"/>
      <c r="AJ23" s="333"/>
      <c r="AK23" s="333"/>
      <c r="AL23" s="61">
        <v>2</v>
      </c>
      <c r="AM23" s="145"/>
      <c r="AN23" s="61">
        <v>2</v>
      </c>
      <c r="AO23" s="145"/>
    </row>
    <row r="24" spans="1:41" ht="45">
      <c r="A24" s="333"/>
      <c r="B24" s="333"/>
      <c r="C24" s="51" t="s">
        <v>311</v>
      </c>
      <c r="D24" s="70" t="s">
        <v>1546</v>
      </c>
      <c r="E24" s="333"/>
      <c r="F24" s="333"/>
      <c r="G24" s="70" t="s">
        <v>1547</v>
      </c>
      <c r="H24" s="333"/>
      <c r="I24" s="333"/>
      <c r="J24" s="333"/>
      <c r="K24" s="333"/>
      <c r="L24" s="333"/>
      <c r="M24" s="51"/>
      <c r="N24" s="61"/>
      <c r="O24" s="70"/>
      <c r="P24" s="61"/>
      <c r="Q24" s="145"/>
      <c r="R24" s="145"/>
      <c r="S24" s="70"/>
      <c r="T24" s="61"/>
      <c r="U24" s="70"/>
      <c r="V24" s="61"/>
      <c r="W24" s="70"/>
      <c r="X24" s="61"/>
      <c r="Y24" s="51"/>
      <c r="Z24" s="61"/>
      <c r="AA24" s="51"/>
      <c r="AB24" s="51"/>
      <c r="AC24" s="61"/>
      <c r="AD24" s="61"/>
      <c r="AE24" s="55"/>
      <c r="AF24" s="61"/>
      <c r="AG24" s="153"/>
      <c r="AH24" s="333"/>
      <c r="AI24" s="333"/>
      <c r="AJ24" s="333"/>
      <c r="AK24" s="333"/>
      <c r="AL24" s="61">
        <v>3</v>
      </c>
      <c r="AM24" s="70"/>
      <c r="AN24" s="61">
        <v>3</v>
      </c>
      <c r="AO24" s="70"/>
    </row>
    <row r="25" spans="1:41" ht="49.5" customHeight="1">
      <c r="A25" s="334"/>
      <c r="B25" s="334"/>
      <c r="C25" s="51" t="s">
        <v>182</v>
      </c>
      <c r="D25" s="70" t="s">
        <v>1524</v>
      </c>
      <c r="E25" s="334"/>
      <c r="F25" s="334"/>
      <c r="G25" s="70"/>
      <c r="H25" s="334"/>
      <c r="I25" s="334"/>
      <c r="J25" s="334"/>
      <c r="K25" s="334"/>
      <c r="L25" s="334"/>
      <c r="M25" s="51"/>
      <c r="N25" s="61"/>
      <c r="O25" s="51"/>
      <c r="P25" s="61"/>
      <c r="Q25" s="145"/>
      <c r="R25" s="145"/>
      <c r="S25" s="51"/>
      <c r="T25" s="61"/>
      <c r="U25" s="51"/>
      <c r="V25" s="61"/>
      <c r="W25" s="51"/>
      <c r="X25" s="61"/>
      <c r="Y25" s="51"/>
      <c r="Z25" s="61"/>
      <c r="AA25" s="51"/>
      <c r="AB25" s="51"/>
      <c r="AC25" s="61"/>
      <c r="AD25" s="61"/>
      <c r="AE25" s="55"/>
      <c r="AF25" s="61"/>
      <c r="AG25" s="153"/>
      <c r="AH25" s="334"/>
      <c r="AI25" s="334"/>
      <c r="AJ25" s="334"/>
      <c r="AK25" s="334"/>
      <c r="AL25" s="145"/>
      <c r="AM25" s="147"/>
      <c r="AN25" s="145"/>
      <c r="AO25" s="145"/>
    </row>
    <row r="26" spans="1:41" ht="15.75" customHeight="1">
      <c r="A26" s="148"/>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9"/>
      <c r="AI26" s="148"/>
      <c r="AJ26" s="149"/>
      <c r="AK26" s="148"/>
      <c r="AL26" s="148"/>
      <c r="AM26" s="148"/>
      <c r="AN26" s="148"/>
      <c r="AO26" s="148"/>
    </row>
    <row r="27" spans="1:41" ht="15.75" customHeight="1">
      <c r="F27" s="21"/>
      <c r="L27" s="21"/>
      <c r="P27" s="21"/>
      <c r="Q27" s="21"/>
      <c r="R27" s="21"/>
      <c r="S27" s="21"/>
      <c r="T27" s="21"/>
      <c r="V27" s="21"/>
      <c r="X27" s="21"/>
      <c r="Z27" s="21"/>
      <c r="AB27" s="21"/>
      <c r="AE27" s="21"/>
      <c r="AF27" s="21"/>
      <c r="AG27" s="21"/>
    </row>
    <row r="28" spans="1:41" ht="15.75" customHeight="1">
      <c r="F28" s="21"/>
      <c r="L28" s="21"/>
      <c r="P28" s="21"/>
      <c r="Q28" s="21"/>
      <c r="R28" s="21"/>
      <c r="S28" s="21"/>
      <c r="T28" s="21"/>
      <c r="V28" s="21"/>
      <c r="X28" s="21"/>
      <c r="Z28" s="21"/>
      <c r="AB28" s="21"/>
      <c r="AE28" s="21"/>
      <c r="AF28" s="21"/>
      <c r="AG28" s="21"/>
    </row>
    <row r="29" spans="1:41" ht="15.75" customHeight="1">
      <c r="F29" s="21"/>
      <c r="L29" s="21"/>
      <c r="P29" s="21"/>
      <c r="Q29" s="21"/>
      <c r="R29" s="21"/>
      <c r="S29" s="21"/>
      <c r="T29" s="21"/>
      <c r="V29" s="21"/>
      <c r="X29" s="21"/>
      <c r="Z29" s="21"/>
      <c r="AB29" s="21"/>
      <c r="AE29" s="21"/>
      <c r="AF29" s="21"/>
      <c r="AG29" s="21"/>
    </row>
    <row r="30" spans="1:41" ht="15.75" customHeight="1">
      <c r="F30" s="21"/>
      <c r="L30" s="21"/>
      <c r="P30" s="21"/>
      <c r="Q30" s="21"/>
      <c r="R30" s="21"/>
      <c r="S30" s="21"/>
      <c r="T30" s="21"/>
      <c r="V30" s="21"/>
      <c r="X30" s="21"/>
      <c r="Z30" s="21"/>
      <c r="AB30" s="21"/>
      <c r="AE30" s="21"/>
      <c r="AF30" s="21"/>
      <c r="AG30" s="21"/>
    </row>
    <row r="31" spans="1:41" ht="15.75" customHeight="1">
      <c r="F31" s="21"/>
      <c r="L31" s="21"/>
      <c r="P31" s="21"/>
      <c r="Q31" s="21"/>
      <c r="R31" s="21"/>
      <c r="S31" s="21"/>
      <c r="T31" s="21"/>
      <c r="V31" s="21"/>
      <c r="X31" s="21"/>
      <c r="Z31" s="21"/>
      <c r="AB31" s="21"/>
      <c r="AE31" s="21"/>
      <c r="AF31" s="21"/>
      <c r="AG31" s="21"/>
    </row>
    <row r="32" spans="1:41" ht="15.75" customHeight="1">
      <c r="F32" s="21"/>
      <c r="L32" s="21"/>
      <c r="P32" s="21"/>
      <c r="Q32" s="21"/>
      <c r="R32" s="21"/>
      <c r="S32" s="21"/>
      <c r="T32" s="21"/>
      <c r="V32" s="21"/>
      <c r="X32" s="21"/>
      <c r="Z32" s="21"/>
      <c r="AB32" s="21"/>
      <c r="AE32" s="21"/>
      <c r="AF32" s="21"/>
      <c r="AG32" s="21"/>
    </row>
    <row r="33" spans="6:33" ht="15.75" customHeight="1">
      <c r="F33" s="21"/>
      <c r="L33" s="21"/>
      <c r="P33" s="21"/>
      <c r="Q33" s="21"/>
      <c r="R33" s="21"/>
      <c r="S33" s="21"/>
      <c r="T33" s="21"/>
      <c r="V33" s="21"/>
      <c r="X33" s="21"/>
      <c r="Z33" s="21"/>
      <c r="AB33" s="21"/>
      <c r="AE33" s="21"/>
      <c r="AF33" s="21"/>
      <c r="AG33" s="21"/>
    </row>
    <row r="34" spans="6:33" ht="15.75" customHeight="1">
      <c r="F34" s="21"/>
      <c r="L34" s="21"/>
      <c r="P34" s="21"/>
      <c r="Q34" s="21"/>
      <c r="R34" s="21"/>
      <c r="S34" s="21"/>
      <c r="T34" s="21"/>
      <c r="V34" s="21"/>
      <c r="X34" s="21"/>
      <c r="Z34" s="21"/>
      <c r="AB34" s="21"/>
      <c r="AE34" s="21"/>
      <c r="AF34" s="21"/>
      <c r="AG34" s="21"/>
    </row>
    <row r="35" spans="6:33" ht="15.75" customHeight="1">
      <c r="F35" s="21"/>
      <c r="L35" s="21"/>
      <c r="P35" s="21"/>
      <c r="Q35" s="21"/>
      <c r="R35" s="21"/>
      <c r="S35" s="21"/>
      <c r="T35" s="21"/>
      <c r="V35" s="21"/>
      <c r="X35" s="21"/>
      <c r="Z35" s="21"/>
      <c r="AB35" s="21"/>
      <c r="AE35" s="21"/>
      <c r="AF35" s="21"/>
      <c r="AG35" s="21"/>
    </row>
    <row r="36" spans="6:33" ht="15.75" customHeight="1">
      <c r="F36" s="21"/>
      <c r="L36" s="21"/>
      <c r="P36" s="21"/>
      <c r="Q36" s="21"/>
      <c r="R36" s="21"/>
      <c r="S36" s="21"/>
      <c r="T36" s="21"/>
      <c r="V36" s="21"/>
      <c r="X36" s="21"/>
      <c r="Z36" s="21"/>
      <c r="AB36" s="21"/>
      <c r="AE36" s="21"/>
      <c r="AF36" s="21"/>
      <c r="AG36" s="21"/>
    </row>
    <row r="37" spans="6:33" ht="15.75" customHeight="1">
      <c r="F37" s="21"/>
      <c r="L37" s="21"/>
      <c r="P37" s="21"/>
      <c r="Q37" s="21"/>
      <c r="R37" s="21"/>
      <c r="S37" s="21"/>
      <c r="T37" s="21"/>
      <c r="V37" s="21"/>
      <c r="X37" s="21"/>
      <c r="Z37" s="21"/>
      <c r="AB37" s="21"/>
      <c r="AE37" s="21"/>
      <c r="AF37" s="21"/>
      <c r="AG37" s="21"/>
    </row>
    <row r="38" spans="6:33" ht="15.75" customHeight="1">
      <c r="F38" s="21"/>
      <c r="L38" s="21"/>
      <c r="P38" s="21"/>
      <c r="Q38" s="21"/>
      <c r="R38" s="21"/>
      <c r="S38" s="21"/>
      <c r="T38" s="21"/>
      <c r="V38" s="21"/>
      <c r="X38" s="21"/>
      <c r="Z38" s="21"/>
      <c r="AB38" s="21"/>
      <c r="AE38" s="21"/>
      <c r="AF38" s="21"/>
      <c r="AG38" s="21"/>
    </row>
    <row r="39" spans="6:33" ht="15.75" customHeight="1">
      <c r="F39" s="21"/>
      <c r="L39" s="21"/>
      <c r="P39" s="21"/>
      <c r="Q39" s="21"/>
      <c r="R39" s="21"/>
      <c r="S39" s="21"/>
      <c r="T39" s="21"/>
      <c r="V39" s="21"/>
      <c r="X39" s="21"/>
      <c r="Z39" s="21"/>
      <c r="AB39" s="21"/>
      <c r="AE39" s="21"/>
      <c r="AF39" s="21"/>
      <c r="AG39" s="21"/>
    </row>
    <row r="40" spans="6:33" ht="15.75" customHeight="1">
      <c r="F40" s="21"/>
      <c r="L40" s="21"/>
      <c r="P40" s="21"/>
      <c r="Q40" s="21"/>
      <c r="R40" s="21"/>
      <c r="S40" s="21"/>
      <c r="T40" s="21"/>
      <c r="V40" s="21"/>
      <c r="X40" s="21"/>
      <c r="Z40" s="21"/>
      <c r="AB40" s="21"/>
      <c r="AE40" s="21"/>
      <c r="AF40" s="21"/>
      <c r="AG40" s="21"/>
    </row>
    <row r="41" spans="6:33" ht="15.75" customHeight="1">
      <c r="F41" s="21"/>
      <c r="L41" s="21"/>
      <c r="P41" s="21"/>
      <c r="Q41" s="21"/>
      <c r="R41" s="21"/>
      <c r="S41" s="21"/>
      <c r="T41" s="21"/>
      <c r="V41" s="21"/>
      <c r="X41" s="21"/>
      <c r="Z41" s="21"/>
      <c r="AB41" s="21"/>
      <c r="AE41" s="21"/>
      <c r="AF41" s="21"/>
      <c r="AG41" s="21"/>
    </row>
    <row r="42" spans="6:33" ht="15.75" customHeight="1">
      <c r="F42" s="21"/>
      <c r="L42" s="21"/>
      <c r="P42" s="21"/>
      <c r="Q42" s="21"/>
      <c r="R42" s="21"/>
      <c r="S42" s="21"/>
      <c r="T42" s="21"/>
      <c r="V42" s="21"/>
      <c r="X42" s="21"/>
      <c r="Z42" s="21"/>
      <c r="AB42" s="21"/>
      <c r="AE42" s="21"/>
      <c r="AF42" s="21"/>
      <c r="AG42" s="21"/>
    </row>
    <row r="43" spans="6:33" ht="15.75" customHeight="1">
      <c r="F43" s="21"/>
      <c r="L43" s="21"/>
      <c r="P43" s="21"/>
      <c r="Q43" s="21"/>
      <c r="R43" s="21"/>
      <c r="S43" s="21"/>
      <c r="T43" s="21"/>
      <c r="V43" s="21"/>
      <c r="X43" s="21"/>
      <c r="Z43" s="21"/>
      <c r="AB43" s="21"/>
      <c r="AE43" s="21"/>
      <c r="AF43" s="21"/>
      <c r="AG43" s="21"/>
    </row>
    <row r="44" spans="6:33" ht="15.75" customHeight="1">
      <c r="F44" s="21"/>
      <c r="L44" s="21"/>
      <c r="P44" s="21"/>
      <c r="Q44" s="21"/>
      <c r="R44" s="21"/>
      <c r="S44" s="21"/>
      <c r="T44" s="21"/>
      <c r="V44" s="21"/>
      <c r="X44" s="21"/>
      <c r="Z44" s="21"/>
      <c r="AB44" s="21"/>
      <c r="AE44" s="21"/>
      <c r="AF44" s="21"/>
      <c r="AG44" s="21"/>
    </row>
    <row r="45" spans="6:33" ht="15.75" customHeight="1">
      <c r="F45" s="21"/>
      <c r="L45" s="21"/>
      <c r="P45" s="21"/>
      <c r="Q45" s="21"/>
      <c r="R45" s="21"/>
      <c r="S45" s="21"/>
      <c r="T45" s="21"/>
      <c r="V45" s="21"/>
      <c r="X45" s="21"/>
      <c r="Z45" s="21"/>
      <c r="AB45" s="21"/>
      <c r="AE45" s="21"/>
      <c r="AF45" s="21"/>
      <c r="AG45" s="21"/>
    </row>
    <row r="46" spans="6:33" ht="15.75" customHeight="1">
      <c r="F46" s="21"/>
      <c r="L46" s="21"/>
      <c r="P46" s="21"/>
      <c r="Q46" s="21"/>
      <c r="R46" s="21"/>
      <c r="S46" s="21"/>
      <c r="T46" s="21"/>
      <c r="V46" s="21"/>
      <c r="X46" s="21"/>
      <c r="Z46" s="21"/>
      <c r="AB46" s="21"/>
      <c r="AE46" s="21"/>
      <c r="AF46" s="21"/>
      <c r="AG46" s="21"/>
    </row>
    <row r="47" spans="6:33" ht="15.75" customHeight="1">
      <c r="F47" s="21"/>
      <c r="L47" s="21"/>
      <c r="P47" s="21"/>
      <c r="Q47" s="21"/>
      <c r="R47" s="21"/>
      <c r="S47" s="21"/>
      <c r="T47" s="21"/>
      <c r="V47" s="21"/>
      <c r="X47" s="21"/>
      <c r="Z47" s="21"/>
      <c r="AB47" s="21"/>
      <c r="AE47" s="21"/>
      <c r="AF47" s="21"/>
      <c r="AG47" s="21"/>
    </row>
    <row r="48" spans="6:33" ht="15.75" customHeight="1">
      <c r="F48" s="21"/>
      <c r="L48" s="21"/>
      <c r="P48" s="21"/>
      <c r="Q48" s="21"/>
      <c r="R48" s="21"/>
      <c r="S48" s="21"/>
      <c r="T48" s="21"/>
      <c r="V48" s="21"/>
      <c r="X48" s="21"/>
      <c r="Z48" s="21"/>
      <c r="AB48" s="21"/>
      <c r="AE48" s="21"/>
      <c r="AF48" s="21"/>
      <c r="AG48" s="21"/>
    </row>
    <row r="49" spans="6:33" ht="15.75" customHeight="1">
      <c r="F49" s="21"/>
      <c r="L49" s="21"/>
      <c r="P49" s="21"/>
      <c r="Q49" s="21"/>
      <c r="R49" s="21"/>
      <c r="S49" s="21"/>
      <c r="T49" s="21"/>
      <c r="V49" s="21"/>
      <c r="X49" s="21"/>
      <c r="Z49" s="21"/>
      <c r="AB49" s="21"/>
      <c r="AE49" s="21"/>
      <c r="AF49" s="21"/>
      <c r="AG49" s="21"/>
    </row>
    <row r="50" spans="6:33" ht="15.75" customHeight="1">
      <c r="F50" s="21"/>
      <c r="L50" s="21"/>
      <c r="P50" s="21"/>
      <c r="Q50" s="21"/>
      <c r="R50" s="21"/>
      <c r="S50" s="21"/>
      <c r="T50" s="21"/>
      <c r="V50" s="21"/>
      <c r="X50" s="21"/>
      <c r="Z50" s="21"/>
      <c r="AB50" s="21"/>
      <c r="AE50" s="21"/>
      <c r="AF50" s="21"/>
      <c r="AG50" s="21"/>
    </row>
    <row r="51" spans="6:33" ht="15.75" customHeight="1">
      <c r="F51" s="21"/>
      <c r="L51" s="21"/>
      <c r="P51" s="21"/>
      <c r="Q51" s="21"/>
      <c r="R51" s="21"/>
      <c r="S51" s="21"/>
      <c r="T51" s="21"/>
      <c r="V51" s="21"/>
      <c r="X51" s="21"/>
      <c r="Z51" s="21"/>
      <c r="AB51" s="21"/>
      <c r="AE51" s="21"/>
      <c r="AF51" s="21"/>
      <c r="AG51" s="21"/>
    </row>
    <row r="52" spans="6:33" ht="15.75" customHeight="1">
      <c r="F52" s="21"/>
      <c r="L52" s="21"/>
      <c r="P52" s="21"/>
      <c r="Q52" s="21"/>
      <c r="R52" s="21"/>
      <c r="S52" s="21"/>
      <c r="T52" s="21"/>
      <c r="V52" s="21"/>
      <c r="X52" s="21"/>
      <c r="Z52" s="21"/>
      <c r="AB52" s="21"/>
      <c r="AE52" s="21"/>
      <c r="AF52" s="21"/>
      <c r="AG52" s="21"/>
    </row>
    <row r="53" spans="6:33" ht="15.75" customHeight="1">
      <c r="F53" s="21"/>
      <c r="L53" s="21"/>
      <c r="P53" s="21"/>
      <c r="Q53" s="21"/>
      <c r="R53" s="21"/>
      <c r="S53" s="21"/>
      <c r="T53" s="21"/>
      <c r="V53" s="21"/>
      <c r="X53" s="21"/>
      <c r="Z53" s="21"/>
      <c r="AB53" s="21"/>
      <c r="AE53" s="21"/>
      <c r="AF53" s="21"/>
      <c r="AG53" s="21"/>
    </row>
    <row r="54" spans="6:33" ht="15.75" customHeight="1">
      <c r="F54" s="21"/>
      <c r="L54" s="21"/>
      <c r="P54" s="21"/>
      <c r="Q54" s="21"/>
      <c r="R54" s="21"/>
      <c r="S54" s="21"/>
      <c r="T54" s="21"/>
      <c r="V54" s="21"/>
      <c r="X54" s="21"/>
      <c r="Z54" s="21"/>
      <c r="AB54" s="21"/>
      <c r="AE54" s="21"/>
      <c r="AF54" s="21"/>
      <c r="AG54" s="21"/>
    </row>
    <row r="55" spans="6:33" ht="15.75" customHeight="1">
      <c r="F55" s="21"/>
      <c r="L55" s="21"/>
      <c r="P55" s="21"/>
      <c r="Q55" s="21"/>
      <c r="R55" s="21"/>
      <c r="S55" s="21"/>
      <c r="T55" s="21"/>
      <c r="V55" s="21"/>
      <c r="X55" s="21"/>
      <c r="Z55" s="21"/>
      <c r="AB55" s="21"/>
      <c r="AE55" s="21"/>
      <c r="AF55" s="21"/>
      <c r="AG55" s="21"/>
    </row>
    <row r="56" spans="6:33" ht="15.75" customHeight="1">
      <c r="F56" s="21"/>
      <c r="L56" s="21"/>
      <c r="P56" s="21"/>
      <c r="Q56" s="21"/>
      <c r="R56" s="21"/>
      <c r="S56" s="21"/>
      <c r="T56" s="21"/>
      <c r="V56" s="21"/>
      <c r="X56" s="21"/>
      <c r="Z56" s="21"/>
      <c r="AB56" s="21"/>
      <c r="AE56" s="21"/>
      <c r="AF56" s="21"/>
      <c r="AG56" s="21"/>
    </row>
    <row r="57" spans="6:33" ht="15.75" customHeight="1">
      <c r="F57" s="21"/>
      <c r="L57" s="21"/>
      <c r="P57" s="21"/>
      <c r="Q57" s="21"/>
      <c r="R57" s="21"/>
      <c r="S57" s="21"/>
      <c r="T57" s="21"/>
      <c r="V57" s="21"/>
      <c r="X57" s="21"/>
      <c r="Z57" s="21"/>
      <c r="AB57" s="21"/>
      <c r="AE57" s="21"/>
      <c r="AF57" s="21"/>
      <c r="AG57" s="21"/>
    </row>
    <row r="58" spans="6:33" ht="15.75" customHeight="1">
      <c r="F58" s="21"/>
      <c r="L58" s="21"/>
      <c r="P58" s="21"/>
      <c r="Q58" s="21"/>
      <c r="R58" s="21"/>
      <c r="S58" s="21"/>
      <c r="T58" s="21"/>
      <c r="V58" s="21"/>
      <c r="X58" s="21"/>
      <c r="Z58" s="21"/>
      <c r="AB58" s="21"/>
      <c r="AE58" s="21"/>
      <c r="AF58" s="21"/>
      <c r="AG58" s="21"/>
    </row>
    <row r="59" spans="6:33" ht="15.75" customHeight="1">
      <c r="F59" s="21"/>
      <c r="L59" s="21"/>
      <c r="P59" s="21"/>
      <c r="Q59" s="21"/>
      <c r="R59" s="21"/>
      <c r="S59" s="21"/>
      <c r="T59" s="21"/>
      <c r="V59" s="21"/>
      <c r="X59" s="21"/>
      <c r="Z59" s="21"/>
      <c r="AB59" s="21"/>
      <c r="AE59" s="21"/>
      <c r="AF59" s="21"/>
      <c r="AG59" s="21"/>
    </row>
    <row r="60" spans="6:33" ht="15.75" customHeight="1">
      <c r="F60" s="21"/>
      <c r="L60" s="21"/>
      <c r="P60" s="21"/>
      <c r="Q60" s="21"/>
      <c r="R60" s="21"/>
      <c r="S60" s="21"/>
      <c r="T60" s="21"/>
      <c r="V60" s="21"/>
      <c r="X60" s="21"/>
      <c r="Z60" s="21"/>
      <c r="AB60" s="21"/>
      <c r="AE60" s="21"/>
      <c r="AF60" s="21"/>
      <c r="AG60" s="21"/>
    </row>
    <row r="61" spans="6:33" ht="15.75" customHeight="1">
      <c r="F61" s="21"/>
      <c r="L61" s="21"/>
      <c r="P61" s="21"/>
      <c r="Q61" s="21"/>
      <c r="R61" s="21"/>
      <c r="S61" s="21"/>
      <c r="T61" s="21"/>
      <c r="V61" s="21"/>
      <c r="X61" s="21"/>
      <c r="Z61" s="21"/>
      <c r="AB61" s="21"/>
      <c r="AE61" s="21"/>
      <c r="AF61" s="21"/>
      <c r="AG61" s="21"/>
    </row>
    <row r="62" spans="6:33" ht="15.75" customHeight="1">
      <c r="F62" s="21"/>
      <c r="L62" s="21"/>
      <c r="P62" s="21"/>
      <c r="Q62" s="21"/>
      <c r="R62" s="21"/>
      <c r="S62" s="21"/>
      <c r="T62" s="21"/>
      <c r="V62" s="21"/>
      <c r="X62" s="21"/>
      <c r="Z62" s="21"/>
      <c r="AB62" s="21"/>
      <c r="AE62" s="21"/>
      <c r="AF62" s="21"/>
      <c r="AG62" s="21"/>
    </row>
    <row r="63" spans="6:33" ht="15.75" customHeight="1">
      <c r="F63" s="21"/>
      <c r="L63" s="21"/>
      <c r="P63" s="21"/>
      <c r="Q63" s="21"/>
      <c r="R63" s="21"/>
      <c r="S63" s="21"/>
      <c r="T63" s="21"/>
      <c r="V63" s="21"/>
      <c r="X63" s="21"/>
      <c r="Z63" s="21"/>
      <c r="AB63" s="21"/>
      <c r="AE63" s="21"/>
      <c r="AF63" s="21"/>
      <c r="AG63" s="21"/>
    </row>
    <row r="64" spans="6:33" ht="15.75" customHeight="1">
      <c r="F64" s="21"/>
      <c r="L64" s="21"/>
      <c r="P64" s="21"/>
      <c r="Q64" s="21"/>
      <c r="R64" s="21"/>
      <c r="S64" s="21"/>
      <c r="T64" s="21"/>
      <c r="V64" s="21"/>
      <c r="X64" s="21"/>
      <c r="Z64" s="21"/>
      <c r="AB64" s="21"/>
      <c r="AE64" s="21"/>
      <c r="AF64" s="21"/>
      <c r="AG64" s="21"/>
    </row>
    <row r="65" spans="6:33" ht="15.75" customHeight="1">
      <c r="F65" s="21"/>
      <c r="L65" s="21"/>
      <c r="P65" s="21"/>
      <c r="Q65" s="21"/>
      <c r="R65" s="21"/>
      <c r="S65" s="21"/>
      <c r="T65" s="21"/>
      <c r="V65" s="21"/>
      <c r="X65" s="21"/>
      <c r="Z65" s="21"/>
      <c r="AB65" s="21"/>
      <c r="AE65" s="21"/>
      <c r="AF65" s="21"/>
      <c r="AG65" s="21"/>
    </row>
    <row r="66" spans="6:33" ht="15.75" customHeight="1">
      <c r="F66" s="21"/>
      <c r="L66" s="21"/>
      <c r="P66" s="21"/>
      <c r="Q66" s="21"/>
      <c r="R66" s="21"/>
      <c r="S66" s="21"/>
      <c r="T66" s="21"/>
      <c r="V66" s="21"/>
      <c r="X66" s="21"/>
      <c r="Z66" s="21"/>
      <c r="AB66" s="21"/>
      <c r="AE66" s="21"/>
      <c r="AF66" s="21"/>
      <c r="AG66" s="21"/>
    </row>
    <row r="67" spans="6:33" ht="15.75" customHeight="1">
      <c r="F67" s="21"/>
      <c r="L67" s="21"/>
      <c r="P67" s="21"/>
      <c r="Q67" s="21"/>
      <c r="R67" s="21"/>
      <c r="S67" s="21"/>
      <c r="T67" s="21"/>
      <c r="V67" s="21"/>
      <c r="X67" s="21"/>
      <c r="Z67" s="21"/>
      <c r="AB67" s="21"/>
      <c r="AE67" s="21"/>
      <c r="AF67" s="21"/>
      <c r="AG67" s="21"/>
    </row>
    <row r="68" spans="6:33" ht="15.75" customHeight="1">
      <c r="F68" s="21"/>
      <c r="L68" s="21"/>
      <c r="P68" s="21"/>
      <c r="Q68" s="21"/>
      <c r="R68" s="21"/>
      <c r="S68" s="21"/>
      <c r="T68" s="21"/>
      <c r="V68" s="21"/>
      <c r="X68" s="21"/>
      <c r="Z68" s="21"/>
      <c r="AB68" s="21"/>
      <c r="AE68" s="21"/>
      <c r="AF68" s="21"/>
      <c r="AG68" s="21"/>
    </row>
    <row r="69" spans="6:33" ht="15.75" customHeight="1">
      <c r="F69" s="21"/>
      <c r="L69" s="21"/>
      <c r="P69" s="21"/>
      <c r="Q69" s="21"/>
      <c r="R69" s="21"/>
      <c r="S69" s="21"/>
      <c r="T69" s="21"/>
      <c r="V69" s="21"/>
      <c r="X69" s="21"/>
      <c r="Z69" s="21"/>
      <c r="AB69" s="21"/>
      <c r="AE69" s="21"/>
      <c r="AF69" s="21"/>
      <c r="AG69" s="21"/>
    </row>
    <row r="70" spans="6:33" ht="15.75" customHeight="1">
      <c r="F70" s="21"/>
      <c r="L70" s="21"/>
      <c r="P70" s="21"/>
      <c r="Q70" s="21"/>
      <c r="R70" s="21"/>
      <c r="S70" s="21"/>
      <c r="T70" s="21"/>
      <c r="V70" s="21"/>
      <c r="X70" s="21"/>
      <c r="Z70" s="21"/>
      <c r="AB70" s="21"/>
      <c r="AE70" s="21"/>
      <c r="AF70" s="21"/>
      <c r="AG70" s="21"/>
    </row>
    <row r="71" spans="6:33" ht="15.75" customHeight="1">
      <c r="F71" s="21"/>
      <c r="L71" s="21"/>
      <c r="P71" s="21"/>
      <c r="Q71" s="21"/>
      <c r="R71" s="21"/>
      <c r="S71" s="21"/>
      <c r="T71" s="21"/>
      <c r="V71" s="21"/>
      <c r="X71" s="21"/>
      <c r="Z71" s="21"/>
      <c r="AB71" s="21"/>
      <c r="AE71" s="21"/>
      <c r="AF71" s="21"/>
      <c r="AG71" s="21"/>
    </row>
    <row r="72" spans="6:33" ht="15.75" customHeight="1">
      <c r="F72" s="21"/>
      <c r="L72" s="21"/>
      <c r="P72" s="21"/>
      <c r="Q72" s="21"/>
      <c r="R72" s="21"/>
      <c r="S72" s="21"/>
      <c r="T72" s="21"/>
      <c r="V72" s="21"/>
      <c r="X72" s="21"/>
      <c r="Z72" s="21"/>
      <c r="AB72" s="21"/>
      <c r="AE72" s="21"/>
      <c r="AF72" s="21"/>
      <c r="AG72" s="21"/>
    </row>
    <row r="73" spans="6:33" ht="15.75" customHeight="1">
      <c r="F73" s="21"/>
      <c r="L73" s="21"/>
      <c r="P73" s="21"/>
      <c r="Q73" s="21"/>
      <c r="R73" s="21"/>
      <c r="S73" s="21"/>
      <c r="T73" s="21"/>
      <c r="V73" s="21"/>
      <c r="X73" s="21"/>
      <c r="Z73" s="21"/>
      <c r="AB73" s="21"/>
      <c r="AE73" s="21"/>
      <c r="AF73" s="21"/>
      <c r="AG73" s="21"/>
    </row>
    <row r="74" spans="6:33" ht="15.75" customHeight="1">
      <c r="F74" s="21"/>
      <c r="L74" s="21"/>
      <c r="P74" s="21"/>
      <c r="Q74" s="21"/>
      <c r="R74" s="21"/>
      <c r="S74" s="21"/>
      <c r="T74" s="21"/>
      <c r="V74" s="21"/>
      <c r="X74" s="21"/>
      <c r="Z74" s="21"/>
      <c r="AB74" s="21"/>
      <c r="AE74" s="21"/>
      <c r="AF74" s="21"/>
      <c r="AG74" s="21"/>
    </row>
    <row r="75" spans="6:33" ht="15.75" customHeight="1">
      <c r="F75" s="21"/>
      <c r="L75" s="21"/>
      <c r="P75" s="21"/>
      <c r="Q75" s="21"/>
      <c r="R75" s="21"/>
      <c r="S75" s="21"/>
      <c r="T75" s="21"/>
      <c r="V75" s="21"/>
      <c r="X75" s="21"/>
      <c r="Z75" s="21"/>
      <c r="AB75" s="21"/>
      <c r="AE75" s="21"/>
      <c r="AF75" s="21"/>
      <c r="AG75" s="21"/>
    </row>
    <row r="76" spans="6:33" ht="15.75" customHeight="1">
      <c r="F76" s="21"/>
      <c r="L76" s="21"/>
      <c r="P76" s="21"/>
      <c r="Q76" s="21"/>
      <c r="R76" s="21"/>
      <c r="S76" s="21"/>
      <c r="T76" s="21"/>
      <c r="V76" s="21"/>
      <c r="X76" s="21"/>
      <c r="Z76" s="21"/>
      <c r="AB76" s="21"/>
      <c r="AE76" s="21"/>
      <c r="AF76" s="21"/>
      <c r="AG76" s="21"/>
    </row>
    <row r="77" spans="6:33" ht="15.75" customHeight="1">
      <c r="F77" s="21"/>
      <c r="L77" s="21"/>
      <c r="P77" s="21"/>
      <c r="Q77" s="21"/>
      <c r="R77" s="21"/>
      <c r="S77" s="21"/>
      <c r="T77" s="21"/>
      <c r="V77" s="21"/>
      <c r="X77" s="21"/>
      <c r="Z77" s="21"/>
      <c r="AB77" s="21"/>
      <c r="AE77" s="21"/>
      <c r="AF77" s="21"/>
      <c r="AG77" s="21"/>
    </row>
    <row r="78" spans="6:33" ht="15.75" customHeight="1">
      <c r="F78" s="21"/>
      <c r="L78" s="21"/>
      <c r="P78" s="21"/>
      <c r="Q78" s="21"/>
      <c r="R78" s="21"/>
      <c r="S78" s="21"/>
      <c r="T78" s="21"/>
      <c r="V78" s="21"/>
      <c r="X78" s="21"/>
      <c r="Z78" s="21"/>
      <c r="AB78" s="21"/>
      <c r="AE78" s="21"/>
      <c r="AF78" s="21"/>
      <c r="AG78" s="21"/>
    </row>
    <row r="79" spans="6:33" ht="15.75" customHeight="1">
      <c r="F79" s="21"/>
      <c r="L79" s="21"/>
      <c r="P79" s="21"/>
      <c r="Q79" s="21"/>
      <c r="R79" s="21"/>
      <c r="S79" s="21"/>
      <c r="T79" s="21"/>
      <c r="V79" s="21"/>
      <c r="X79" s="21"/>
      <c r="Z79" s="21"/>
      <c r="AB79" s="21"/>
      <c r="AE79" s="21"/>
      <c r="AF79" s="21"/>
      <c r="AG79" s="21"/>
    </row>
    <row r="80" spans="6:33" ht="15.75" customHeight="1">
      <c r="F80" s="21"/>
      <c r="L80" s="21"/>
      <c r="P80" s="21"/>
      <c r="Q80" s="21"/>
      <c r="R80" s="21"/>
      <c r="S80" s="21"/>
      <c r="T80" s="21"/>
      <c r="V80" s="21"/>
      <c r="X80" s="21"/>
      <c r="Z80" s="21"/>
      <c r="AB80" s="21"/>
      <c r="AE80" s="21"/>
      <c r="AF80" s="21"/>
      <c r="AG80" s="21"/>
    </row>
    <row r="81" spans="3:33" ht="15.75" customHeight="1">
      <c r="F81" s="21"/>
      <c r="L81" s="21"/>
      <c r="P81" s="21"/>
      <c r="Q81" s="21"/>
      <c r="R81" s="21"/>
      <c r="S81" s="21"/>
      <c r="T81" s="21"/>
      <c r="V81" s="21"/>
      <c r="X81" s="21"/>
      <c r="Z81" s="21"/>
      <c r="AB81" s="21"/>
      <c r="AE81" s="21"/>
      <c r="AF81" s="21"/>
      <c r="AG81" s="21"/>
    </row>
    <row r="82" spans="3:33" ht="15.75" customHeight="1">
      <c r="F82" s="21"/>
      <c r="L82" s="21"/>
      <c r="P82" s="21"/>
      <c r="Q82" s="21"/>
      <c r="R82" s="21"/>
      <c r="S82" s="21"/>
      <c r="T82" s="21"/>
      <c r="V82" s="21"/>
      <c r="X82" s="21"/>
      <c r="Z82" s="21"/>
      <c r="AB82" s="21"/>
      <c r="AE82" s="21"/>
      <c r="AF82" s="21"/>
      <c r="AG82" s="21"/>
    </row>
    <row r="83" spans="3:33" ht="15.75" customHeight="1">
      <c r="F83" s="21"/>
      <c r="L83" s="21"/>
      <c r="P83" s="21"/>
      <c r="Q83" s="21"/>
      <c r="R83" s="21"/>
      <c r="S83" s="21"/>
      <c r="T83" s="21"/>
      <c r="V83" s="21"/>
      <c r="X83" s="21"/>
      <c r="Z83" s="21"/>
      <c r="AB83" s="21"/>
      <c r="AE83" s="21"/>
      <c r="AF83" s="21"/>
      <c r="AG83" s="21"/>
    </row>
    <row r="84" spans="3:33" ht="15.75" customHeight="1">
      <c r="F84" s="21"/>
      <c r="L84" s="21"/>
      <c r="P84" s="21"/>
      <c r="Q84" s="21"/>
      <c r="R84" s="21"/>
      <c r="S84" s="21"/>
      <c r="T84" s="21"/>
      <c r="V84" s="21"/>
      <c r="X84" s="21"/>
      <c r="Z84" s="21"/>
      <c r="AB84" s="21"/>
      <c r="AE84" s="21"/>
      <c r="AF84" s="21"/>
      <c r="AG84" s="21"/>
    </row>
    <row r="85" spans="3:33" ht="15.75" customHeight="1">
      <c r="F85" s="21"/>
      <c r="L85" s="21"/>
      <c r="P85" s="21"/>
      <c r="Q85" s="21"/>
      <c r="R85" s="21"/>
      <c r="S85" s="21"/>
      <c r="T85" s="21"/>
      <c r="V85" s="21"/>
      <c r="X85" s="21"/>
      <c r="Z85" s="21"/>
      <c r="AB85" s="21"/>
      <c r="AE85" s="21"/>
      <c r="AF85" s="21"/>
      <c r="AG85" s="21"/>
    </row>
    <row r="86" spans="3:33" ht="15.75" customHeight="1">
      <c r="F86" s="21"/>
      <c r="L86" s="21"/>
      <c r="P86" s="21"/>
      <c r="Q86" s="21"/>
      <c r="R86" s="21"/>
      <c r="S86" s="21"/>
      <c r="T86" s="21"/>
      <c r="V86" s="21"/>
      <c r="X86" s="21"/>
      <c r="Z86" s="21"/>
      <c r="AB86" s="21"/>
      <c r="AE86" s="21"/>
      <c r="AF86" s="21"/>
      <c r="AG86" s="21"/>
    </row>
    <row r="87" spans="3:33" ht="15.75" customHeight="1">
      <c r="F87" s="21"/>
      <c r="L87" s="21"/>
      <c r="P87" s="21"/>
      <c r="Q87" s="21"/>
      <c r="R87" s="21"/>
      <c r="S87" s="21"/>
      <c r="T87" s="21"/>
      <c r="V87" s="21"/>
      <c r="X87" s="21"/>
      <c r="Z87" s="21"/>
      <c r="AB87" s="21"/>
      <c r="AE87" s="21"/>
      <c r="AF87" s="21"/>
      <c r="AG87" s="21"/>
    </row>
    <row r="88" spans="3:33" ht="15.75" customHeight="1">
      <c r="F88" s="21"/>
      <c r="L88" s="21"/>
      <c r="P88" s="21"/>
      <c r="Q88" s="21"/>
      <c r="R88" s="21"/>
      <c r="S88" s="21"/>
      <c r="T88" s="21"/>
      <c r="V88" s="21"/>
      <c r="X88" s="21"/>
      <c r="Z88" s="21"/>
      <c r="AB88" s="21"/>
      <c r="AE88" s="21"/>
      <c r="AF88" s="21"/>
      <c r="AG88" s="21"/>
    </row>
    <row r="89" spans="3:33" ht="15.75" hidden="1" customHeight="1">
      <c r="F89" s="21"/>
      <c r="L89" s="21"/>
      <c r="P89" s="21"/>
      <c r="Q89" s="21"/>
      <c r="R89" s="21"/>
      <c r="S89" s="21"/>
      <c r="T89" s="21"/>
      <c r="V89" s="21"/>
      <c r="X89" s="21"/>
      <c r="Z89" s="21"/>
      <c r="AB89" s="21"/>
      <c r="AE89" s="21"/>
      <c r="AF89" s="21"/>
      <c r="AG89" s="21"/>
    </row>
    <row r="90" spans="3:33" ht="15.75" hidden="1" customHeight="1">
      <c r="C90" s="155" t="s">
        <v>90</v>
      </c>
      <c r="D90" s="21"/>
      <c r="E90" s="156" t="s">
        <v>298</v>
      </c>
      <c r="F90" s="157"/>
      <c r="G90" s="158" t="s">
        <v>299</v>
      </c>
      <c r="H90" s="21"/>
      <c r="I90" s="156" t="s">
        <v>300</v>
      </c>
      <c r="J90" s="21"/>
      <c r="K90" s="21"/>
      <c r="L90" s="21"/>
      <c r="P90" s="21"/>
      <c r="Q90" s="21"/>
      <c r="R90" s="21"/>
      <c r="S90" s="21"/>
      <c r="T90" s="21"/>
      <c r="V90" s="21"/>
      <c r="X90" s="21"/>
      <c r="Z90" s="21"/>
      <c r="AB90" s="21"/>
      <c r="AE90" s="21"/>
      <c r="AF90" s="21"/>
      <c r="AG90" s="21"/>
    </row>
    <row r="91" spans="3:33" ht="15.75" hidden="1" customHeight="1">
      <c r="C91" s="159" t="s">
        <v>103</v>
      </c>
      <c r="D91" s="21"/>
      <c r="E91" s="160" t="s">
        <v>229</v>
      </c>
      <c r="F91" s="21"/>
      <c r="G91" s="160" t="s">
        <v>301</v>
      </c>
      <c r="H91" s="21"/>
      <c r="I91" s="160" t="s">
        <v>302</v>
      </c>
      <c r="J91" s="21"/>
      <c r="K91" s="21"/>
      <c r="L91" s="21"/>
      <c r="P91" s="21"/>
      <c r="Q91" s="21"/>
      <c r="R91" s="21"/>
      <c r="S91" s="21"/>
      <c r="T91" s="21"/>
      <c r="V91" s="21"/>
      <c r="X91" s="21"/>
      <c r="Z91" s="21"/>
      <c r="AB91" s="21"/>
      <c r="AE91" s="21"/>
      <c r="AF91" s="21"/>
      <c r="AG91" s="21"/>
    </row>
    <row r="92" spans="3:33" ht="15.75" hidden="1" customHeight="1">
      <c r="C92" s="159" t="s">
        <v>106</v>
      </c>
      <c r="D92" s="21"/>
      <c r="E92" s="160" t="s">
        <v>182</v>
      </c>
      <c r="F92" s="21"/>
      <c r="G92" s="160" t="s">
        <v>235</v>
      </c>
      <c r="H92" s="21"/>
      <c r="I92" s="160" t="s">
        <v>122</v>
      </c>
      <c r="J92" s="21"/>
      <c r="K92" s="21"/>
      <c r="L92" s="21"/>
      <c r="P92" s="21"/>
      <c r="Q92" s="21"/>
      <c r="R92" s="21"/>
      <c r="S92" s="21"/>
      <c r="T92" s="21"/>
      <c r="V92" s="21"/>
      <c r="X92" s="21"/>
      <c r="Z92" s="21"/>
      <c r="AB92" s="21"/>
      <c r="AE92" s="21"/>
      <c r="AF92" s="21"/>
      <c r="AG92" s="21"/>
    </row>
    <row r="93" spans="3:33" ht="15.75" hidden="1" customHeight="1">
      <c r="C93" s="159" t="s">
        <v>108</v>
      </c>
      <c r="D93" s="21"/>
      <c r="E93" s="160" t="s">
        <v>303</v>
      </c>
      <c r="F93" s="21"/>
      <c r="G93" s="160" t="s">
        <v>120</v>
      </c>
      <c r="H93" s="21"/>
      <c r="I93" s="160" t="s">
        <v>155</v>
      </c>
      <c r="J93" s="21"/>
      <c r="K93" s="21"/>
      <c r="L93" s="21"/>
      <c r="P93" s="21"/>
      <c r="Q93" s="21"/>
      <c r="R93" s="21"/>
      <c r="S93" s="21"/>
      <c r="T93" s="21"/>
      <c r="V93" s="21"/>
      <c r="X93" s="21"/>
      <c r="Z93" s="21"/>
      <c r="AB93" s="21"/>
      <c r="AE93" s="21"/>
      <c r="AF93" s="21"/>
      <c r="AG93" s="21"/>
    </row>
    <row r="94" spans="3:33" ht="15.75" hidden="1" customHeight="1">
      <c r="C94" s="159" t="s">
        <v>110</v>
      </c>
      <c r="D94" s="21"/>
      <c r="E94" s="160" t="s">
        <v>304</v>
      </c>
      <c r="F94" s="21"/>
      <c r="G94" s="160" t="s">
        <v>305</v>
      </c>
      <c r="H94" s="21"/>
      <c r="I94" s="160" t="s">
        <v>152</v>
      </c>
      <c r="J94" s="21"/>
      <c r="K94" s="21"/>
      <c r="L94" s="21"/>
      <c r="P94" s="21"/>
      <c r="Q94" s="21"/>
      <c r="R94" s="21"/>
      <c r="S94" s="21"/>
      <c r="T94" s="21"/>
      <c r="V94" s="21"/>
      <c r="X94" s="21"/>
      <c r="Z94" s="21"/>
      <c r="AB94" s="21"/>
      <c r="AE94" s="21"/>
      <c r="AF94" s="21"/>
      <c r="AG94" s="21"/>
    </row>
    <row r="95" spans="3:33" ht="15.75" hidden="1" customHeight="1">
      <c r="C95" s="159" t="s">
        <v>123</v>
      </c>
      <c r="D95" s="21"/>
      <c r="E95" s="160" t="s">
        <v>306</v>
      </c>
      <c r="F95" s="21"/>
      <c r="G95" s="162" t="s">
        <v>115</v>
      </c>
      <c r="H95" s="21"/>
      <c r="I95" s="21"/>
      <c r="J95" s="21"/>
      <c r="K95" s="21"/>
      <c r="L95" s="21"/>
      <c r="P95" s="21"/>
      <c r="Q95" s="21"/>
      <c r="R95" s="21"/>
      <c r="S95" s="21"/>
      <c r="T95" s="21"/>
      <c r="V95" s="21"/>
      <c r="X95" s="21"/>
      <c r="Z95" s="21"/>
      <c r="AB95" s="21"/>
      <c r="AE95" s="21"/>
      <c r="AF95" s="21"/>
      <c r="AG95" s="21"/>
    </row>
    <row r="96" spans="3:33" ht="15.75" hidden="1" customHeight="1">
      <c r="C96" s="159" t="s">
        <v>133</v>
      </c>
      <c r="D96" s="21"/>
      <c r="E96" s="160" t="s">
        <v>266</v>
      </c>
      <c r="F96" s="21"/>
      <c r="G96" s="21"/>
      <c r="H96" s="21"/>
      <c r="I96" s="156" t="s">
        <v>41</v>
      </c>
      <c r="J96" s="21"/>
      <c r="K96" s="21"/>
      <c r="L96" s="21"/>
      <c r="P96" s="21"/>
      <c r="Q96" s="21"/>
      <c r="R96" s="21"/>
      <c r="S96" s="21"/>
      <c r="T96" s="21"/>
      <c r="V96" s="21"/>
      <c r="X96" s="21"/>
      <c r="Z96" s="21"/>
      <c r="AB96" s="21"/>
      <c r="AE96" s="21"/>
      <c r="AF96" s="21"/>
      <c r="AG96" s="21"/>
    </row>
    <row r="97" spans="3:33" ht="15.75" hidden="1" customHeight="1">
      <c r="C97" s="159" t="s">
        <v>134</v>
      </c>
      <c r="D97" s="21"/>
      <c r="E97" s="160" t="s">
        <v>307</v>
      </c>
      <c r="F97" s="21"/>
      <c r="G97" s="158" t="s">
        <v>308</v>
      </c>
      <c r="H97" s="21"/>
      <c r="I97" s="160" t="s">
        <v>170</v>
      </c>
      <c r="J97" s="21"/>
      <c r="K97" s="21"/>
      <c r="L97" s="21"/>
      <c r="P97" s="21"/>
      <c r="Q97" s="21"/>
      <c r="R97" s="21"/>
      <c r="S97" s="21"/>
      <c r="T97" s="21"/>
      <c r="V97" s="21"/>
      <c r="X97" s="21"/>
      <c r="Z97" s="21"/>
      <c r="AB97" s="21"/>
      <c r="AE97" s="21"/>
      <c r="AF97" s="21"/>
      <c r="AG97" s="21"/>
    </row>
    <row r="98" spans="3:33" ht="15.75" hidden="1" customHeight="1">
      <c r="C98" s="159" t="s">
        <v>135</v>
      </c>
      <c r="D98" s="21"/>
      <c r="E98" s="160" t="s">
        <v>104</v>
      </c>
      <c r="F98" s="21"/>
      <c r="G98" s="160" t="s">
        <v>310</v>
      </c>
      <c r="H98" s="21"/>
      <c r="I98" s="160" t="s">
        <v>126</v>
      </c>
      <c r="J98" s="21"/>
      <c r="K98" s="21"/>
      <c r="L98" s="21"/>
      <c r="P98" s="21"/>
      <c r="Q98" s="21"/>
      <c r="R98" s="21"/>
      <c r="S98" s="21"/>
      <c r="T98" s="21"/>
      <c r="V98" s="21"/>
      <c r="X98" s="21"/>
      <c r="Z98" s="21"/>
      <c r="AB98" s="21"/>
      <c r="AE98" s="21"/>
      <c r="AF98" s="21"/>
      <c r="AG98" s="21"/>
    </row>
    <row r="99" spans="3:33" ht="15.75" hidden="1" customHeight="1">
      <c r="C99" s="159" t="s">
        <v>138</v>
      </c>
      <c r="D99" s="21"/>
      <c r="E99" s="160" t="s">
        <v>156</v>
      </c>
      <c r="F99" s="21"/>
      <c r="G99" s="160" t="s">
        <v>139</v>
      </c>
      <c r="H99" s="21"/>
      <c r="I99" s="21"/>
      <c r="J99" s="21"/>
      <c r="K99" s="21"/>
      <c r="L99" s="21"/>
      <c r="P99" s="21"/>
      <c r="Q99" s="21"/>
      <c r="R99" s="21"/>
      <c r="S99" s="21"/>
      <c r="T99" s="21"/>
      <c r="V99" s="21"/>
      <c r="X99" s="21"/>
      <c r="Z99" s="21"/>
      <c r="AB99" s="21"/>
      <c r="AE99" s="21"/>
      <c r="AF99" s="21"/>
      <c r="AG99" s="21"/>
    </row>
    <row r="100" spans="3:33" ht="15.75" hidden="1" customHeight="1">
      <c r="C100" s="159" t="s">
        <v>140</v>
      </c>
      <c r="D100" s="21"/>
      <c r="E100" s="160" t="s">
        <v>311</v>
      </c>
      <c r="F100" s="21"/>
      <c r="G100" s="160" t="s">
        <v>121</v>
      </c>
      <c r="H100" s="21"/>
      <c r="I100" s="163" t="s">
        <v>312</v>
      </c>
      <c r="J100" s="21"/>
      <c r="K100" s="21"/>
      <c r="L100" s="21"/>
      <c r="P100" s="21"/>
      <c r="Q100" s="21"/>
      <c r="R100" s="21"/>
      <c r="S100" s="21"/>
      <c r="T100" s="21"/>
      <c r="V100" s="21"/>
      <c r="X100" s="21"/>
      <c r="Z100" s="21"/>
      <c r="AB100" s="21"/>
      <c r="AE100" s="21"/>
      <c r="AF100" s="21"/>
      <c r="AG100" s="21"/>
    </row>
    <row r="101" spans="3:33" ht="15.75" hidden="1" customHeight="1">
      <c r="C101" s="159" t="s">
        <v>136</v>
      </c>
      <c r="D101" s="21"/>
      <c r="E101" s="160" t="s">
        <v>313</v>
      </c>
      <c r="F101" s="21"/>
      <c r="G101" s="160" t="s">
        <v>236</v>
      </c>
      <c r="H101" s="21"/>
      <c r="I101" s="164">
        <v>15</v>
      </c>
      <c r="J101" s="165">
        <v>30</v>
      </c>
      <c r="K101" s="21"/>
      <c r="L101" s="21"/>
      <c r="P101" s="21"/>
      <c r="Q101" s="21"/>
      <c r="R101" s="21"/>
      <c r="S101" s="21"/>
      <c r="T101" s="21"/>
      <c r="V101" s="21"/>
      <c r="X101" s="21"/>
      <c r="Z101" s="21"/>
      <c r="AB101" s="21"/>
      <c r="AE101" s="21"/>
      <c r="AF101" s="21"/>
      <c r="AG101" s="21"/>
    </row>
    <row r="102" spans="3:33" ht="15.75" hidden="1" customHeight="1">
      <c r="C102" s="159" t="s">
        <v>142</v>
      </c>
      <c r="D102" s="21"/>
      <c r="E102" s="160" t="s">
        <v>314</v>
      </c>
      <c r="F102" s="21"/>
      <c r="G102" s="160" t="s">
        <v>151</v>
      </c>
      <c r="H102" s="21"/>
      <c r="I102" s="164">
        <v>0</v>
      </c>
      <c r="J102" s="165">
        <v>0</v>
      </c>
      <c r="K102" s="21"/>
      <c r="L102" s="21"/>
      <c r="P102" s="21"/>
      <c r="Q102" s="21"/>
      <c r="R102" s="21"/>
      <c r="S102" s="21"/>
      <c r="T102" s="21"/>
      <c r="V102" s="21"/>
      <c r="X102" s="21"/>
      <c r="Z102" s="21"/>
      <c r="AB102" s="21"/>
      <c r="AE102" s="21"/>
      <c r="AF102" s="21"/>
      <c r="AG102" s="21"/>
    </row>
    <row r="103" spans="3:33" ht="15.75" hidden="1" customHeight="1">
      <c r="C103" s="159" t="s">
        <v>144</v>
      </c>
      <c r="D103" s="21"/>
      <c r="E103" s="160" t="s">
        <v>315</v>
      </c>
      <c r="F103" s="21"/>
      <c r="G103" s="160" t="s">
        <v>117</v>
      </c>
      <c r="H103" s="21"/>
      <c r="I103" s="166">
        <v>10</v>
      </c>
      <c r="J103" s="21"/>
      <c r="K103" s="21"/>
      <c r="L103" s="21"/>
      <c r="P103" s="21"/>
      <c r="Q103" s="21"/>
      <c r="R103" s="21"/>
      <c r="S103" s="21"/>
      <c r="T103" s="21"/>
      <c r="V103" s="21"/>
      <c r="X103" s="21"/>
      <c r="Z103" s="21"/>
      <c r="AB103" s="21"/>
      <c r="AE103" s="21"/>
      <c r="AF103" s="21"/>
      <c r="AG103" s="21"/>
    </row>
    <row r="104" spans="3:33" ht="15.75" hidden="1" customHeight="1">
      <c r="C104" s="159" t="s">
        <v>154</v>
      </c>
      <c r="D104" s="21"/>
      <c r="E104" s="160" t="s">
        <v>316</v>
      </c>
      <c r="F104" s="21"/>
      <c r="G104" s="160" t="s">
        <v>119</v>
      </c>
      <c r="H104" s="21"/>
      <c r="I104" s="167">
        <v>5</v>
      </c>
      <c r="J104" s="21"/>
      <c r="K104" s="21"/>
      <c r="L104" s="21"/>
      <c r="P104" s="21"/>
      <c r="Q104" s="21"/>
      <c r="R104" s="21"/>
      <c r="S104" s="21"/>
      <c r="T104" s="21"/>
      <c r="V104" s="21"/>
      <c r="X104" s="21"/>
      <c r="Z104" s="21"/>
      <c r="AB104" s="21"/>
      <c r="AE104" s="21"/>
      <c r="AF104" s="21"/>
      <c r="AG104" s="21"/>
    </row>
    <row r="105" spans="3:33" ht="15.75" hidden="1" customHeight="1">
      <c r="C105" s="21"/>
      <c r="D105" s="21"/>
      <c r="E105" s="160" t="s">
        <v>317</v>
      </c>
      <c r="F105" s="21"/>
      <c r="G105" s="160" t="s">
        <v>318</v>
      </c>
      <c r="H105" s="21"/>
      <c r="I105" s="166">
        <v>0</v>
      </c>
      <c r="J105" s="21"/>
      <c r="K105" s="21"/>
      <c r="L105" s="21"/>
      <c r="P105" s="21"/>
      <c r="Q105" s="21"/>
      <c r="R105" s="21"/>
      <c r="S105" s="21"/>
      <c r="T105" s="21"/>
      <c r="V105" s="21"/>
      <c r="X105" s="21"/>
      <c r="Z105" s="21"/>
      <c r="AB105" s="21"/>
      <c r="AE105" s="21"/>
      <c r="AF105" s="21"/>
      <c r="AG105" s="21"/>
    </row>
    <row r="106" spans="3:33" ht="15.75" hidden="1" customHeight="1">
      <c r="C106" s="155" t="s">
        <v>319</v>
      </c>
      <c r="D106" s="21"/>
      <c r="E106" s="160" t="s">
        <v>320</v>
      </c>
      <c r="F106" s="21"/>
      <c r="G106" s="160" t="s">
        <v>321</v>
      </c>
      <c r="H106" s="21"/>
      <c r="I106" s="21"/>
      <c r="J106" s="21"/>
      <c r="K106" s="21"/>
      <c r="L106" s="21"/>
      <c r="P106" s="21"/>
      <c r="Q106" s="21"/>
      <c r="R106" s="21"/>
      <c r="S106" s="21"/>
      <c r="T106" s="21"/>
      <c r="V106" s="21"/>
      <c r="X106" s="21"/>
      <c r="Z106" s="21"/>
      <c r="AB106" s="21"/>
      <c r="AE106" s="21"/>
      <c r="AF106" s="21"/>
      <c r="AG106" s="21"/>
    </row>
    <row r="107" spans="3:33" ht="15.75" hidden="1" customHeight="1">
      <c r="C107" s="159" t="s">
        <v>93</v>
      </c>
      <c r="D107" s="21"/>
      <c r="E107" s="160" t="s">
        <v>322</v>
      </c>
      <c r="F107" s="21"/>
      <c r="G107" s="160" t="s">
        <v>323</v>
      </c>
      <c r="H107" s="21"/>
      <c r="I107" s="158" t="s">
        <v>324</v>
      </c>
      <c r="J107" s="21"/>
      <c r="K107" s="21"/>
      <c r="L107" s="21"/>
      <c r="P107" s="21"/>
      <c r="Q107" s="21"/>
      <c r="R107" s="21"/>
      <c r="S107" s="21"/>
      <c r="T107" s="21"/>
      <c r="V107" s="21"/>
      <c r="X107" s="21"/>
      <c r="Z107" s="21"/>
      <c r="AB107" s="21"/>
      <c r="AE107" s="21"/>
      <c r="AF107" s="21"/>
      <c r="AG107" s="21"/>
    </row>
    <row r="108" spans="3:33" ht="15.75" hidden="1" customHeight="1">
      <c r="C108" s="159" t="s">
        <v>325</v>
      </c>
      <c r="D108" s="21"/>
      <c r="E108" s="160" t="s">
        <v>254</v>
      </c>
      <c r="F108" s="21"/>
      <c r="G108" s="21"/>
      <c r="H108" s="21"/>
      <c r="I108" s="160" t="s">
        <v>141</v>
      </c>
      <c r="J108" s="21"/>
      <c r="K108" s="21"/>
      <c r="L108" s="21"/>
      <c r="P108" s="21"/>
      <c r="Q108" s="21"/>
      <c r="R108" s="21"/>
      <c r="S108" s="21"/>
      <c r="T108" s="21"/>
      <c r="V108" s="21"/>
      <c r="X108" s="21"/>
      <c r="Z108" s="21"/>
      <c r="AB108" s="21"/>
      <c r="AE108" s="21"/>
      <c r="AF108" s="21"/>
      <c r="AG108" s="21"/>
    </row>
    <row r="109" spans="3:33" ht="15.75" hidden="1" customHeight="1">
      <c r="C109" s="159" t="s">
        <v>96</v>
      </c>
      <c r="D109" s="21"/>
      <c r="E109" s="21"/>
      <c r="F109" s="21"/>
      <c r="G109" s="21"/>
      <c r="H109" s="21"/>
      <c r="I109" s="160" t="s">
        <v>326</v>
      </c>
      <c r="J109" s="21"/>
      <c r="K109" s="21"/>
      <c r="L109" s="21"/>
      <c r="P109" s="21"/>
      <c r="Q109" s="21"/>
      <c r="R109" s="21"/>
      <c r="S109" s="21"/>
      <c r="T109" s="21"/>
      <c r="V109" s="21"/>
      <c r="X109" s="21"/>
      <c r="Z109" s="21"/>
      <c r="AB109" s="21"/>
      <c r="AE109" s="21"/>
      <c r="AF109" s="21"/>
      <c r="AG109" s="21"/>
    </row>
    <row r="110" spans="3:33" ht="15.75" hidden="1" customHeight="1">
      <c r="C110" s="159" t="s">
        <v>327</v>
      </c>
      <c r="D110" s="21"/>
      <c r="E110" s="163" t="s">
        <v>328</v>
      </c>
      <c r="F110" s="21"/>
      <c r="G110" s="158" t="s">
        <v>87</v>
      </c>
      <c r="H110" s="21"/>
      <c r="I110" s="160" t="s">
        <v>329</v>
      </c>
      <c r="J110" s="21"/>
      <c r="K110" s="21"/>
      <c r="L110" s="21"/>
      <c r="P110" s="21"/>
      <c r="Q110" s="21"/>
      <c r="R110" s="21"/>
      <c r="S110" s="21"/>
      <c r="T110" s="21"/>
      <c r="V110" s="21"/>
      <c r="X110" s="21"/>
      <c r="Z110" s="21"/>
      <c r="AB110" s="21"/>
      <c r="AE110" s="21"/>
      <c r="AF110" s="21"/>
      <c r="AG110" s="21"/>
    </row>
    <row r="111" spans="3:33" ht="15.75" hidden="1" customHeight="1">
      <c r="C111" s="159" t="s">
        <v>99</v>
      </c>
      <c r="D111" s="21"/>
      <c r="E111" s="169" t="s">
        <v>237</v>
      </c>
      <c r="F111" s="21"/>
      <c r="G111" s="160" t="s">
        <v>137</v>
      </c>
      <c r="H111" s="21"/>
      <c r="I111" s="170"/>
      <c r="J111" s="21"/>
      <c r="K111" s="21"/>
      <c r="L111" s="21"/>
      <c r="P111" s="21"/>
      <c r="Q111" s="21"/>
      <c r="R111" s="21"/>
      <c r="S111" s="21"/>
      <c r="T111" s="21"/>
      <c r="V111" s="21"/>
      <c r="X111" s="21"/>
      <c r="Z111" s="21"/>
      <c r="AB111" s="21"/>
      <c r="AE111" s="21"/>
      <c r="AF111" s="21"/>
      <c r="AG111" s="21"/>
    </row>
    <row r="112" spans="3:33" ht="15.75" hidden="1" customHeight="1">
      <c r="C112" s="159" t="s">
        <v>94</v>
      </c>
      <c r="D112" s="21"/>
      <c r="E112" s="169" t="s">
        <v>124</v>
      </c>
      <c r="F112" s="21"/>
      <c r="G112" s="160" t="s">
        <v>245</v>
      </c>
      <c r="H112" s="157"/>
      <c r="I112" s="171" t="s">
        <v>330</v>
      </c>
      <c r="J112" s="21"/>
      <c r="K112" s="21"/>
      <c r="L112" s="21"/>
      <c r="P112" s="21"/>
      <c r="Q112" s="21"/>
      <c r="R112" s="21"/>
      <c r="S112" s="21"/>
      <c r="T112" s="21"/>
      <c r="V112" s="21"/>
      <c r="X112" s="21"/>
      <c r="Z112" s="21"/>
      <c r="AB112" s="21"/>
      <c r="AE112" s="21"/>
      <c r="AF112" s="21"/>
      <c r="AG112" s="21"/>
    </row>
    <row r="113" spans="3:33" ht="15.75" hidden="1" customHeight="1">
      <c r="C113" s="159" t="s">
        <v>331</v>
      </c>
      <c r="D113" s="21"/>
      <c r="E113" s="169" t="s">
        <v>332</v>
      </c>
      <c r="F113" s="21"/>
      <c r="G113" s="160" t="s">
        <v>253</v>
      </c>
      <c r="H113" s="157"/>
      <c r="I113" s="173" t="s">
        <v>117</v>
      </c>
      <c r="J113" s="21"/>
      <c r="K113" s="21"/>
      <c r="L113" s="21"/>
      <c r="P113" s="21"/>
      <c r="Q113" s="21"/>
      <c r="R113" s="21"/>
      <c r="S113" s="21"/>
      <c r="T113" s="21"/>
      <c r="V113" s="21"/>
      <c r="X113" s="21"/>
      <c r="Z113" s="21"/>
      <c r="AB113" s="21"/>
      <c r="AE113" s="21"/>
      <c r="AF113" s="21"/>
      <c r="AG113" s="21"/>
    </row>
    <row r="114" spans="3:33" ht="15.75" hidden="1" customHeight="1">
      <c r="C114" s="159" t="s">
        <v>333</v>
      </c>
      <c r="D114" s="21"/>
      <c r="E114" s="21"/>
      <c r="F114" s="21"/>
      <c r="G114" s="21"/>
      <c r="H114" s="157"/>
      <c r="I114" s="160" t="s">
        <v>119</v>
      </c>
      <c r="J114" s="21"/>
      <c r="K114" s="21"/>
      <c r="L114" s="21"/>
      <c r="P114" s="21"/>
      <c r="Q114" s="21"/>
      <c r="R114" s="21"/>
      <c r="S114" s="21"/>
      <c r="T114" s="21"/>
      <c r="V114" s="21"/>
      <c r="X114" s="21"/>
      <c r="Z114" s="21"/>
      <c r="AB114" s="21"/>
      <c r="AE114" s="21"/>
      <c r="AF114" s="21"/>
      <c r="AG114" s="21"/>
    </row>
    <row r="115" spans="3:33" ht="15.75" hidden="1" customHeight="1">
      <c r="C115" s="159" t="s">
        <v>334</v>
      </c>
      <c r="D115" s="21"/>
      <c r="E115" s="21"/>
      <c r="F115" s="21"/>
      <c r="G115" s="21"/>
      <c r="H115" s="21"/>
      <c r="I115" s="21"/>
      <c r="J115" s="21"/>
      <c r="K115" s="21"/>
      <c r="L115" s="21"/>
      <c r="P115" s="21"/>
      <c r="Q115" s="21"/>
      <c r="R115" s="21"/>
      <c r="S115" s="21"/>
      <c r="T115" s="21"/>
      <c r="V115" s="21"/>
      <c r="X115" s="21"/>
      <c r="Z115" s="21"/>
      <c r="AB115" s="21"/>
      <c r="AE115" s="21"/>
      <c r="AF115" s="21"/>
      <c r="AG115" s="21"/>
    </row>
    <row r="116" spans="3:33" ht="15.75" hidden="1" customHeight="1">
      <c r="C116" s="159" t="s">
        <v>335</v>
      </c>
      <c r="D116" s="21"/>
      <c r="E116" s="21"/>
      <c r="F116" s="21"/>
      <c r="G116" s="21"/>
      <c r="H116" s="21"/>
      <c r="I116" s="21"/>
      <c r="J116" s="21"/>
      <c r="K116" s="21"/>
      <c r="L116" s="21"/>
      <c r="P116" s="21"/>
      <c r="Q116" s="21"/>
      <c r="R116" s="21"/>
      <c r="S116" s="21"/>
      <c r="T116" s="21"/>
      <c r="V116" s="21"/>
      <c r="X116" s="21"/>
      <c r="Z116" s="21"/>
      <c r="AB116" s="21"/>
      <c r="AE116" s="21"/>
      <c r="AF116" s="21"/>
      <c r="AG116" s="21"/>
    </row>
    <row r="117" spans="3:33" ht="15.75" hidden="1" customHeight="1">
      <c r="C117" s="159" t="s">
        <v>234</v>
      </c>
      <c r="D117" s="21"/>
      <c r="E117" s="21"/>
      <c r="F117" s="21"/>
      <c r="G117" s="21"/>
      <c r="H117" s="21"/>
      <c r="I117" s="21"/>
      <c r="J117" s="21"/>
      <c r="K117" s="21"/>
      <c r="L117" s="21"/>
      <c r="P117" s="21"/>
      <c r="Q117" s="21"/>
      <c r="R117" s="21"/>
      <c r="S117" s="21"/>
      <c r="T117" s="21"/>
      <c r="V117" s="21"/>
      <c r="X117" s="21"/>
      <c r="Z117" s="21"/>
      <c r="AB117" s="21"/>
      <c r="AE117" s="21"/>
      <c r="AF117" s="21"/>
      <c r="AG117" s="21"/>
    </row>
    <row r="118" spans="3:33" ht="15.75" hidden="1" customHeight="1">
      <c r="C118" s="159" t="s">
        <v>336</v>
      </c>
      <c r="D118" s="21"/>
      <c r="E118" s="21"/>
      <c r="F118" s="21"/>
      <c r="G118" s="21"/>
      <c r="H118" s="21"/>
      <c r="I118" s="21"/>
      <c r="J118" s="21"/>
      <c r="K118" s="21"/>
      <c r="L118" s="21"/>
      <c r="P118" s="21"/>
      <c r="Q118" s="21"/>
      <c r="R118" s="21"/>
      <c r="S118" s="21"/>
      <c r="T118" s="21"/>
      <c r="V118" s="21"/>
      <c r="X118" s="21"/>
      <c r="Z118" s="21"/>
      <c r="AB118" s="21"/>
      <c r="AE118" s="21"/>
      <c r="AF118" s="21"/>
      <c r="AG118" s="21"/>
    </row>
    <row r="119" spans="3:33" ht="15.75" hidden="1" customHeight="1">
      <c r="C119" s="159" t="s">
        <v>101</v>
      </c>
      <c r="D119" s="21"/>
      <c r="E119" s="21"/>
      <c r="F119" s="21"/>
      <c r="G119" s="21"/>
      <c r="H119" s="21"/>
      <c r="I119" s="21"/>
      <c r="J119" s="21"/>
      <c r="K119" s="21"/>
      <c r="L119" s="21"/>
      <c r="P119" s="21"/>
      <c r="Q119" s="21"/>
      <c r="R119" s="21"/>
      <c r="S119" s="21"/>
      <c r="T119" s="21"/>
      <c r="V119" s="21"/>
      <c r="X119" s="21"/>
      <c r="Z119" s="21"/>
      <c r="AB119" s="21"/>
      <c r="AE119" s="21"/>
      <c r="AF119" s="21"/>
      <c r="AG119" s="21"/>
    </row>
    <row r="120" spans="3:33" ht="15.75" customHeight="1">
      <c r="C120" s="21"/>
      <c r="D120" s="21"/>
      <c r="E120" s="21"/>
      <c r="F120" s="21"/>
      <c r="G120" s="21"/>
      <c r="H120" s="21"/>
      <c r="I120" s="21"/>
      <c r="J120" s="21"/>
      <c r="K120" s="21"/>
      <c r="L120" s="21"/>
      <c r="P120" s="21"/>
      <c r="Q120" s="21"/>
      <c r="R120" s="21"/>
      <c r="S120" s="21"/>
      <c r="T120" s="21"/>
      <c r="V120" s="21"/>
      <c r="X120" s="21"/>
      <c r="Z120" s="21"/>
      <c r="AB120" s="21"/>
      <c r="AE120" s="21"/>
      <c r="AF120" s="21"/>
      <c r="AG120" s="21"/>
    </row>
    <row r="121" spans="3:33" ht="15.75" customHeight="1">
      <c r="C121" s="21"/>
      <c r="D121" s="21"/>
      <c r="E121" s="21"/>
      <c r="F121" s="21"/>
      <c r="G121" s="21"/>
      <c r="H121" s="21"/>
      <c r="I121" s="21"/>
      <c r="J121" s="21"/>
      <c r="K121" s="21"/>
      <c r="L121" s="21"/>
      <c r="P121" s="21"/>
      <c r="Q121" s="21"/>
      <c r="R121" s="21"/>
      <c r="S121" s="21"/>
      <c r="T121" s="21"/>
      <c r="V121" s="21"/>
      <c r="X121" s="21"/>
      <c r="Z121" s="21"/>
      <c r="AB121" s="21"/>
      <c r="AE121" s="21"/>
      <c r="AF121" s="21"/>
      <c r="AG121" s="21"/>
    </row>
    <row r="122" spans="3:33" ht="15.75" customHeight="1">
      <c r="F122" s="21"/>
      <c r="L122" s="21"/>
      <c r="P122" s="21"/>
      <c r="Q122" s="21"/>
      <c r="R122" s="21"/>
      <c r="S122" s="21"/>
      <c r="T122" s="21"/>
      <c r="V122" s="21"/>
      <c r="X122" s="21"/>
      <c r="Z122" s="21"/>
      <c r="AB122" s="21"/>
      <c r="AE122" s="21"/>
      <c r="AF122" s="21"/>
      <c r="AG122" s="21"/>
    </row>
    <row r="123" spans="3:33" ht="15.75" customHeight="1">
      <c r="F123" s="21"/>
      <c r="L123" s="21"/>
      <c r="P123" s="21"/>
      <c r="Q123" s="21"/>
      <c r="R123" s="21"/>
      <c r="S123" s="21"/>
      <c r="T123" s="21"/>
      <c r="V123" s="21"/>
      <c r="X123" s="21"/>
      <c r="Z123" s="21"/>
      <c r="AB123" s="21"/>
      <c r="AE123" s="21"/>
      <c r="AF123" s="21"/>
      <c r="AG123" s="21"/>
    </row>
    <row r="124" spans="3:33" ht="15.75" customHeight="1">
      <c r="F124" s="21"/>
      <c r="L124" s="21"/>
      <c r="P124" s="21"/>
      <c r="Q124" s="21"/>
      <c r="R124" s="21"/>
      <c r="S124" s="21"/>
      <c r="T124" s="21"/>
      <c r="V124" s="21"/>
      <c r="X124" s="21"/>
      <c r="Z124" s="21"/>
      <c r="AB124" s="21"/>
      <c r="AE124" s="21"/>
      <c r="AF124" s="21"/>
      <c r="AG124" s="21"/>
    </row>
    <row r="125" spans="3:33" ht="15.75" customHeight="1">
      <c r="F125" s="21"/>
      <c r="L125" s="21"/>
      <c r="P125" s="21"/>
      <c r="Q125" s="21"/>
      <c r="R125" s="21"/>
      <c r="S125" s="21"/>
      <c r="T125" s="21"/>
      <c r="V125" s="21"/>
      <c r="X125" s="21"/>
      <c r="Z125" s="21"/>
      <c r="AB125" s="21"/>
      <c r="AE125" s="21"/>
      <c r="AF125" s="21"/>
      <c r="AG125" s="21"/>
    </row>
    <row r="126" spans="3:33" ht="15.75" customHeight="1">
      <c r="F126" s="21"/>
      <c r="L126" s="21"/>
      <c r="P126" s="21"/>
      <c r="Q126" s="21"/>
      <c r="R126" s="21"/>
      <c r="S126" s="21"/>
      <c r="T126" s="21"/>
      <c r="V126" s="21"/>
      <c r="X126" s="21"/>
      <c r="Z126" s="21"/>
      <c r="AB126" s="21"/>
      <c r="AE126" s="21"/>
      <c r="AF126" s="21"/>
      <c r="AG126" s="21"/>
    </row>
    <row r="127" spans="3:33" ht="15.75" customHeight="1">
      <c r="F127" s="21"/>
      <c r="L127" s="21"/>
      <c r="P127" s="21"/>
      <c r="Q127" s="21"/>
      <c r="R127" s="21"/>
      <c r="S127" s="21"/>
      <c r="T127" s="21"/>
      <c r="V127" s="21"/>
      <c r="X127" s="21"/>
      <c r="Z127" s="21"/>
      <c r="AB127" s="21"/>
      <c r="AE127" s="21"/>
      <c r="AF127" s="21"/>
      <c r="AG127" s="21"/>
    </row>
    <row r="128" spans="3:33" ht="15.75" customHeight="1">
      <c r="F128" s="21"/>
      <c r="L128" s="21"/>
      <c r="P128" s="21"/>
      <c r="Q128" s="21"/>
      <c r="R128" s="21"/>
      <c r="S128" s="21"/>
      <c r="T128" s="21"/>
      <c r="V128" s="21"/>
      <c r="X128" s="21"/>
      <c r="Z128" s="21"/>
      <c r="AB128" s="21"/>
      <c r="AE128" s="21"/>
      <c r="AF128" s="21"/>
      <c r="AG128" s="21"/>
    </row>
    <row r="129" spans="6:33" ht="15.75" customHeight="1">
      <c r="F129" s="21"/>
      <c r="L129" s="21"/>
      <c r="P129" s="21"/>
      <c r="Q129" s="21"/>
      <c r="R129" s="21"/>
      <c r="S129" s="21"/>
      <c r="T129" s="21"/>
      <c r="V129" s="21"/>
      <c r="X129" s="21"/>
      <c r="Z129" s="21"/>
      <c r="AB129" s="21"/>
      <c r="AE129" s="21"/>
      <c r="AF129" s="21"/>
      <c r="AG129" s="21"/>
    </row>
    <row r="130" spans="6:33" ht="15.75" customHeight="1">
      <c r="F130" s="21"/>
      <c r="L130" s="21"/>
      <c r="P130" s="21"/>
      <c r="Q130" s="21"/>
      <c r="R130" s="21"/>
      <c r="S130" s="21"/>
      <c r="T130" s="21"/>
      <c r="V130" s="21"/>
      <c r="X130" s="21"/>
      <c r="Z130" s="21"/>
      <c r="AB130" s="21"/>
      <c r="AE130" s="21"/>
      <c r="AF130" s="21"/>
      <c r="AG130" s="21"/>
    </row>
    <row r="131" spans="6:33" ht="15.75" customHeight="1">
      <c r="F131" s="21"/>
      <c r="L131" s="21"/>
      <c r="P131" s="21"/>
      <c r="Q131" s="21"/>
      <c r="R131" s="21"/>
      <c r="S131" s="21"/>
      <c r="T131" s="21"/>
      <c r="V131" s="21"/>
      <c r="X131" s="21"/>
      <c r="Z131" s="21"/>
      <c r="AB131" s="21"/>
      <c r="AE131" s="21"/>
      <c r="AF131" s="21"/>
      <c r="AG131" s="21"/>
    </row>
    <row r="132" spans="6:33" ht="15.75" customHeight="1">
      <c r="F132" s="21"/>
      <c r="L132" s="21"/>
      <c r="P132" s="21"/>
      <c r="Q132" s="21"/>
      <c r="R132" s="21"/>
      <c r="S132" s="21"/>
      <c r="T132" s="21"/>
      <c r="V132" s="21"/>
      <c r="X132" s="21"/>
      <c r="Z132" s="21"/>
      <c r="AB132" s="21"/>
      <c r="AE132" s="21"/>
      <c r="AF132" s="21"/>
      <c r="AG132" s="21"/>
    </row>
    <row r="133" spans="6:33" ht="15.75" customHeight="1">
      <c r="F133" s="21"/>
      <c r="L133" s="21"/>
      <c r="P133" s="21"/>
      <c r="Q133" s="21"/>
      <c r="R133" s="21"/>
      <c r="S133" s="21"/>
      <c r="T133" s="21"/>
      <c r="V133" s="21"/>
      <c r="X133" s="21"/>
      <c r="Z133" s="21"/>
      <c r="AB133" s="21"/>
      <c r="AE133" s="21"/>
      <c r="AF133" s="21"/>
      <c r="AG133" s="21"/>
    </row>
    <row r="134" spans="6:33" ht="15.75" customHeight="1">
      <c r="F134" s="21"/>
      <c r="L134" s="21"/>
      <c r="P134" s="21"/>
      <c r="Q134" s="21"/>
      <c r="R134" s="21"/>
      <c r="S134" s="21"/>
      <c r="T134" s="21"/>
      <c r="V134" s="21"/>
      <c r="X134" s="21"/>
      <c r="Z134" s="21"/>
      <c r="AB134" s="21"/>
      <c r="AE134" s="21"/>
      <c r="AF134" s="21"/>
      <c r="AG134" s="21"/>
    </row>
    <row r="135" spans="6:33" ht="15.75" customHeight="1">
      <c r="F135" s="21"/>
      <c r="L135" s="21"/>
      <c r="P135" s="21"/>
      <c r="Q135" s="21"/>
      <c r="R135" s="21"/>
      <c r="S135" s="21"/>
      <c r="T135" s="21"/>
      <c r="V135" s="21"/>
      <c r="X135" s="21"/>
      <c r="Z135" s="21"/>
      <c r="AB135" s="21"/>
      <c r="AE135" s="21"/>
      <c r="AF135" s="21"/>
      <c r="AG135" s="21"/>
    </row>
    <row r="136" spans="6:33" ht="15.75" customHeight="1">
      <c r="F136" s="21"/>
      <c r="L136" s="21"/>
      <c r="P136" s="21"/>
      <c r="Q136" s="21"/>
      <c r="R136" s="21"/>
      <c r="S136" s="21"/>
      <c r="T136" s="21"/>
      <c r="V136" s="21"/>
      <c r="X136" s="21"/>
      <c r="Z136" s="21"/>
      <c r="AB136" s="21"/>
      <c r="AE136" s="21"/>
      <c r="AF136" s="21"/>
      <c r="AG136" s="21"/>
    </row>
    <row r="137" spans="6:33" ht="15.75" customHeight="1">
      <c r="F137" s="21"/>
      <c r="L137" s="21"/>
      <c r="P137" s="21"/>
      <c r="Q137" s="21"/>
      <c r="R137" s="21"/>
      <c r="S137" s="21"/>
      <c r="T137" s="21"/>
      <c r="V137" s="21"/>
      <c r="X137" s="21"/>
      <c r="Z137" s="21"/>
      <c r="AB137" s="21"/>
      <c r="AE137" s="21"/>
      <c r="AF137" s="21"/>
      <c r="AG137" s="21"/>
    </row>
    <row r="138" spans="6:33" ht="15.75" customHeight="1">
      <c r="F138" s="21"/>
      <c r="L138" s="21"/>
      <c r="P138" s="21"/>
      <c r="Q138" s="21"/>
      <c r="R138" s="21"/>
      <c r="S138" s="21"/>
      <c r="T138" s="21"/>
      <c r="V138" s="21"/>
      <c r="X138" s="21"/>
      <c r="Z138" s="21"/>
      <c r="AB138" s="21"/>
      <c r="AE138" s="21"/>
      <c r="AF138" s="21"/>
      <c r="AG138" s="21"/>
    </row>
    <row r="139" spans="6:33" ht="15.75" customHeight="1">
      <c r="F139" s="21"/>
      <c r="L139" s="21"/>
      <c r="P139" s="21"/>
      <c r="Q139" s="21"/>
      <c r="R139" s="21"/>
      <c r="S139" s="21"/>
      <c r="T139" s="21"/>
      <c r="V139" s="21"/>
      <c r="X139" s="21"/>
      <c r="Z139" s="21"/>
      <c r="AB139" s="21"/>
      <c r="AE139" s="21"/>
      <c r="AF139" s="21"/>
      <c r="AG139" s="21"/>
    </row>
    <row r="140" spans="6:33" ht="15.75" customHeight="1">
      <c r="F140" s="21"/>
      <c r="L140" s="21"/>
      <c r="P140" s="21"/>
      <c r="Q140" s="21"/>
      <c r="R140" s="21"/>
      <c r="S140" s="21"/>
      <c r="T140" s="21"/>
      <c r="V140" s="21"/>
      <c r="X140" s="21"/>
      <c r="Z140" s="21"/>
      <c r="AB140" s="21"/>
      <c r="AE140" s="21"/>
      <c r="AF140" s="21"/>
      <c r="AG140" s="21"/>
    </row>
    <row r="141" spans="6:33" ht="15.75" customHeight="1">
      <c r="F141" s="21"/>
      <c r="L141" s="21"/>
      <c r="P141" s="21"/>
      <c r="Q141" s="21"/>
      <c r="R141" s="21"/>
      <c r="S141" s="21"/>
      <c r="T141" s="21"/>
      <c r="V141" s="21"/>
      <c r="X141" s="21"/>
      <c r="Z141" s="21"/>
      <c r="AB141" s="21"/>
      <c r="AE141" s="21"/>
      <c r="AF141" s="21"/>
      <c r="AG141" s="21"/>
    </row>
    <row r="142" spans="6:33" ht="15.75" customHeight="1">
      <c r="F142" s="21"/>
      <c r="L142" s="21"/>
      <c r="P142" s="21"/>
      <c r="Q142" s="21"/>
      <c r="R142" s="21"/>
      <c r="S142" s="21"/>
      <c r="T142" s="21"/>
      <c r="V142" s="21"/>
      <c r="X142" s="21"/>
      <c r="Z142" s="21"/>
      <c r="AB142" s="21"/>
      <c r="AE142" s="21"/>
      <c r="AF142" s="21"/>
      <c r="AG142" s="21"/>
    </row>
    <row r="143" spans="6:33" ht="15.75" customHeight="1">
      <c r="F143" s="21"/>
      <c r="L143" s="21"/>
      <c r="P143" s="21"/>
      <c r="Q143" s="21"/>
      <c r="R143" s="21"/>
      <c r="S143" s="21"/>
      <c r="T143" s="21"/>
      <c r="V143" s="21"/>
      <c r="X143" s="21"/>
      <c r="Z143" s="21"/>
      <c r="AB143" s="21"/>
      <c r="AE143" s="21"/>
      <c r="AF143" s="21"/>
      <c r="AG143" s="21"/>
    </row>
    <row r="144" spans="6:33" ht="15.75" customHeight="1">
      <c r="F144" s="21"/>
      <c r="L144" s="21"/>
      <c r="P144" s="21"/>
      <c r="Q144" s="21"/>
      <c r="R144" s="21"/>
      <c r="S144" s="21"/>
      <c r="T144" s="21"/>
      <c r="V144" s="21"/>
      <c r="X144" s="21"/>
      <c r="Z144" s="21"/>
      <c r="AB144" s="21"/>
      <c r="AE144" s="21"/>
      <c r="AF144" s="21"/>
      <c r="AG144" s="21"/>
    </row>
    <row r="145" spans="6:33" ht="15.75" customHeight="1">
      <c r="F145" s="21"/>
      <c r="L145" s="21"/>
      <c r="P145" s="21"/>
      <c r="Q145" s="21"/>
      <c r="R145" s="21"/>
      <c r="S145" s="21"/>
      <c r="T145" s="21"/>
      <c r="V145" s="21"/>
      <c r="X145" s="21"/>
      <c r="Z145" s="21"/>
      <c r="AB145" s="21"/>
      <c r="AE145" s="21"/>
      <c r="AF145" s="21"/>
      <c r="AG145" s="21"/>
    </row>
    <row r="146" spans="6:33" ht="15.75" customHeight="1">
      <c r="F146" s="21"/>
      <c r="L146" s="21"/>
      <c r="P146" s="21"/>
      <c r="Q146" s="21"/>
      <c r="R146" s="21"/>
      <c r="S146" s="21"/>
      <c r="T146" s="21"/>
      <c r="V146" s="21"/>
      <c r="X146" s="21"/>
      <c r="Z146" s="21"/>
      <c r="AB146" s="21"/>
      <c r="AE146" s="21"/>
      <c r="AF146" s="21"/>
      <c r="AG146" s="21"/>
    </row>
    <row r="147" spans="6:33" ht="15.75" customHeight="1">
      <c r="F147" s="21"/>
      <c r="L147" s="21"/>
      <c r="P147" s="21"/>
      <c r="Q147" s="21"/>
      <c r="R147" s="21"/>
      <c r="S147" s="21"/>
      <c r="T147" s="21"/>
      <c r="V147" s="21"/>
      <c r="X147" s="21"/>
      <c r="Z147" s="21"/>
      <c r="AB147" s="21"/>
      <c r="AE147" s="21"/>
      <c r="AF147" s="21"/>
      <c r="AG147" s="21"/>
    </row>
    <row r="148" spans="6:33" ht="15.75" customHeight="1">
      <c r="F148" s="21"/>
      <c r="L148" s="21"/>
      <c r="P148" s="21"/>
      <c r="Q148" s="21"/>
      <c r="R148" s="21"/>
      <c r="S148" s="21"/>
      <c r="T148" s="21"/>
      <c r="V148" s="21"/>
      <c r="X148" s="21"/>
      <c r="Z148" s="21"/>
      <c r="AB148" s="21"/>
      <c r="AE148" s="21"/>
      <c r="AF148" s="21"/>
      <c r="AG148" s="21"/>
    </row>
    <row r="149" spans="6:33" ht="15.75" customHeight="1">
      <c r="F149" s="21"/>
      <c r="L149" s="21"/>
      <c r="P149" s="21"/>
      <c r="Q149" s="21"/>
      <c r="R149" s="21"/>
      <c r="S149" s="21"/>
      <c r="T149" s="21"/>
      <c r="V149" s="21"/>
      <c r="X149" s="21"/>
      <c r="Z149" s="21"/>
      <c r="AB149" s="21"/>
      <c r="AE149" s="21"/>
      <c r="AF149" s="21"/>
      <c r="AG149" s="21"/>
    </row>
    <row r="150" spans="6:33" ht="15.75" customHeight="1">
      <c r="F150" s="21"/>
      <c r="L150" s="21"/>
      <c r="P150" s="21"/>
      <c r="Q150" s="21"/>
      <c r="R150" s="21"/>
      <c r="S150" s="21"/>
      <c r="T150" s="21"/>
      <c r="V150" s="21"/>
      <c r="X150" s="21"/>
      <c r="Z150" s="21"/>
      <c r="AB150" s="21"/>
      <c r="AE150" s="21"/>
      <c r="AF150" s="21"/>
      <c r="AG150" s="21"/>
    </row>
    <row r="151" spans="6:33" ht="15.75" customHeight="1">
      <c r="F151" s="21"/>
      <c r="L151" s="21"/>
      <c r="P151" s="21"/>
      <c r="Q151" s="21"/>
      <c r="R151" s="21"/>
      <c r="S151" s="21"/>
      <c r="T151" s="21"/>
      <c r="V151" s="21"/>
      <c r="X151" s="21"/>
      <c r="Z151" s="21"/>
      <c r="AB151" s="21"/>
      <c r="AE151" s="21"/>
      <c r="AF151" s="21"/>
      <c r="AG151" s="21"/>
    </row>
    <row r="152" spans="6:33" ht="15.75" customHeight="1">
      <c r="F152" s="21"/>
      <c r="L152" s="21"/>
      <c r="P152" s="21"/>
      <c r="Q152" s="21"/>
      <c r="R152" s="21"/>
      <c r="S152" s="21"/>
      <c r="T152" s="21"/>
      <c r="V152" s="21"/>
      <c r="X152" s="21"/>
      <c r="Z152" s="21"/>
      <c r="AB152" s="21"/>
      <c r="AE152" s="21"/>
      <c r="AF152" s="21"/>
      <c r="AG152" s="21"/>
    </row>
    <row r="153" spans="6:33" ht="15.75" customHeight="1">
      <c r="F153" s="21"/>
      <c r="L153" s="21"/>
      <c r="P153" s="21"/>
      <c r="Q153" s="21"/>
      <c r="R153" s="21"/>
      <c r="S153" s="21"/>
      <c r="T153" s="21"/>
      <c r="V153" s="21"/>
      <c r="X153" s="21"/>
      <c r="Z153" s="21"/>
      <c r="AB153" s="21"/>
      <c r="AE153" s="21"/>
      <c r="AF153" s="21"/>
      <c r="AG153" s="21"/>
    </row>
    <row r="154" spans="6:33" ht="15.75" customHeight="1">
      <c r="F154" s="21"/>
      <c r="L154" s="21"/>
      <c r="P154" s="21"/>
      <c r="Q154" s="21"/>
      <c r="R154" s="21"/>
      <c r="S154" s="21"/>
      <c r="T154" s="21"/>
      <c r="V154" s="21"/>
      <c r="X154" s="21"/>
      <c r="Z154" s="21"/>
      <c r="AB154" s="21"/>
      <c r="AE154" s="21"/>
      <c r="AF154" s="21"/>
      <c r="AG154" s="21"/>
    </row>
    <row r="155" spans="6:33" ht="15.75" customHeight="1">
      <c r="F155" s="21"/>
      <c r="L155" s="21"/>
      <c r="P155" s="21"/>
      <c r="Q155" s="21"/>
      <c r="R155" s="21"/>
      <c r="S155" s="21"/>
      <c r="T155" s="21"/>
      <c r="V155" s="21"/>
      <c r="X155" s="21"/>
      <c r="Z155" s="21"/>
      <c r="AB155" s="21"/>
      <c r="AE155" s="21"/>
      <c r="AF155" s="21"/>
      <c r="AG155" s="21"/>
    </row>
    <row r="156" spans="6:33" ht="15.75" customHeight="1">
      <c r="F156" s="21"/>
      <c r="L156" s="21"/>
      <c r="P156" s="21"/>
      <c r="Q156" s="21"/>
      <c r="R156" s="21"/>
      <c r="S156" s="21"/>
      <c r="T156" s="21"/>
      <c r="V156" s="21"/>
      <c r="X156" s="21"/>
      <c r="Z156" s="21"/>
      <c r="AB156" s="21"/>
      <c r="AE156" s="21"/>
      <c r="AF156" s="21"/>
      <c r="AG156" s="21"/>
    </row>
    <row r="157" spans="6:33" ht="15.75" customHeight="1">
      <c r="F157" s="21"/>
      <c r="L157" s="21"/>
      <c r="P157" s="21"/>
      <c r="Q157" s="21"/>
      <c r="R157" s="21"/>
      <c r="S157" s="21"/>
      <c r="T157" s="21"/>
      <c r="V157" s="21"/>
      <c r="X157" s="21"/>
      <c r="Z157" s="21"/>
      <c r="AB157" s="21"/>
      <c r="AE157" s="21"/>
      <c r="AF157" s="21"/>
      <c r="AG157" s="21"/>
    </row>
    <row r="158" spans="6:33" ht="15.75" customHeight="1">
      <c r="F158" s="21"/>
      <c r="L158" s="21"/>
      <c r="P158" s="21"/>
      <c r="Q158" s="21"/>
      <c r="R158" s="21"/>
      <c r="S158" s="21"/>
      <c r="T158" s="21"/>
      <c r="V158" s="21"/>
      <c r="X158" s="21"/>
      <c r="Z158" s="21"/>
      <c r="AB158" s="21"/>
      <c r="AE158" s="21"/>
      <c r="AF158" s="21"/>
      <c r="AG158" s="21"/>
    </row>
    <row r="159" spans="6:33" ht="15.75" customHeight="1">
      <c r="F159" s="21"/>
      <c r="L159" s="21"/>
      <c r="P159" s="21"/>
      <c r="Q159" s="21"/>
      <c r="R159" s="21"/>
      <c r="S159" s="21"/>
      <c r="T159" s="21"/>
      <c r="V159" s="21"/>
      <c r="X159" s="21"/>
      <c r="Z159" s="21"/>
      <c r="AB159" s="21"/>
      <c r="AE159" s="21"/>
      <c r="AF159" s="21"/>
      <c r="AG159" s="21"/>
    </row>
    <row r="160" spans="6: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N12:AO14"/>
    <mergeCell ref="AL11:AO11"/>
    <mergeCell ref="AM15:AM16"/>
    <mergeCell ref="AL15:AL16"/>
    <mergeCell ref="AO15:AO16"/>
    <mergeCell ref="AN15:AN16"/>
    <mergeCell ref="AK17:AK20"/>
    <mergeCell ref="AJ17:AJ20"/>
    <mergeCell ref="AJ22:AJ25"/>
    <mergeCell ref="AK22:AK25"/>
    <mergeCell ref="AL12:AM14"/>
    <mergeCell ref="A15:A16"/>
    <mergeCell ref="B15:B16"/>
    <mergeCell ref="C15:C16"/>
    <mergeCell ref="D15:D16"/>
    <mergeCell ref="AI22:AI25"/>
    <mergeCell ref="AH22:AH25"/>
    <mergeCell ref="AI17:AI20"/>
    <mergeCell ref="AH17:AH20"/>
    <mergeCell ref="A17:A20"/>
    <mergeCell ref="B17:B20"/>
    <mergeCell ref="E22:E25"/>
    <mergeCell ref="A22:A25"/>
    <mergeCell ref="B22:B25"/>
    <mergeCell ref="T15:T16"/>
    <mergeCell ref="S15:S16"/>
    <mergeCell ref="W15:W16"/>
    <mergeCell ref="V15:V16"/>
    <mergeCell ref="Z15:Z16"/>
    <mergeCell ref="U15:U16"/>
    <mergeCell ref="AK15:AK16"/>
    <mergeCell ref="X15:X16"/>
    <mergeCell ref="Y15:Y16"/>
    <mergeCell ref="U14:V14"/>
    <mergeCell ref="W14:X14"/>
    <mergeCell ref="AA14:AB14"/>
    <mergeCell ref="AC14:AG14"/>
    <mergeCell ref="AA15:AA16"/>
    <mergeCell ref="AE15:AE16"/>
    <mergeCell ref="AD15:AD16"/>
    <mergeCell ref="AC15:AC16"/>
    <mergeCell ref="AJ15:AJ16"/>
    <mergeCell ref="AF15:AF16"/>
    <mergeCell ref="AG15:AG16"/>
    <mergeCell ref="AI15:AI16"/>
    <mergeCell ref="AH15:AH16"/>
    <mergeCell ref="AB15:AB16"/>
    <mergeCell ref="R15:R16"/>
    <mergeCell ref="Q15:Q16"/>
    <mergeCell ref="E17:E20"/>
    <mergeCell ref="E15:E16"/>
    <mergeCell ref="I17:I20"/>
    <mergeCell ref="J17:J20"/>
    <mergeCell ref="K17:K20"/>
    <mergeCell ref="L17:L20"/>
    <mergeCell ref="F17:F20"/>
    <mergeCell ref="F22:F25"/>
    <mergeCell ref="O15:O16"/>
    <mergeCell ref="N15:N16"/>
    <mergeCell ref="L15:L16"/>
    <mergeCell ref="K15:K16"/>
    <mergeCell ref="G15:G16"/>
    <mergeCell ref="F15:F16"/>
    <mergeCell ref="H15:H16"/>
    <mergeCell ref="J15:J16"/>
    <mergeCell ref="I15:I16"/>
    <mergeCell ref="K22:K25"/>
    <mergeCell ref="L22:L25"/>
    <mergeCell ref="O14:P14"/>
    <mergeCell ref="I22:I25"/>
    <mergeCell ref="H22:H25"/>
    <mergeCell ref="H17:H20"/>
    <mergeCell ref="J22:J25"/>
    <mergeCell ref="M15:M16"/>
    <mergeCell ref="P15:P16"/>
    <mergeCell ref="D1:AL4"/>
    <mergeCell ref="A1:C4"/>
    <mergeCell ref="AM4:AO4"/>
    <mergeCell ref="AM3:AO3"/>
    <mergeCell ref="O12:AG13"/>
    <mergeCell ref="M11:AK11"/>
    <mergeCell ref="M12:N14"/>
    <mergeCell ref="I11:L14"/>
    <mergeCell ref="E11:H14"/>
    <mergeCell ref="C11:D14"/>
    <mergeCell ref="A11:B14"/>
    <mergeCell ref="AH12:AK14"/>
    <mergeCell ref="Y14:Z14"/>
    <mergeCell ref="S14:T14"/>
    <mergeCell ref="AM2:AO2"/>
    <mergeCell ref="AM1:AO1"/>
    <mergeCell ref="E6:AO6"/>
    <mergeCell ref="E7:AO7"/>
    <mergeCell ref="E9:AO9"/>
    <mergeCell ref="E8:AO8"/>
    <mergeCell ref="A5:AO5"/>
  </mergeCells>
  <conditionalFormatting sqref="I17 AI17 I22 AI22">
    <cfRule type="cellIs" dxfId="73" priority="1" operator="equal">
      <formula>"1 - Rara vez"</formula>
    </cfRule>
  </conditionalFormatting>
  <conditionalFormatting sqref="I17 AI17 I22 AI22">
    <cfRule type="cellIs" dxfId="72" priority="2" operator="equal">
      <formula>"2 - Improbable"</formula>
    </cfRule>
  </conditionalFormatting>
  <conditionalFormatting sqref="I17 AI17 I22 AI22">
    <cfRule type="cellIs" dxfId="71" priority="3" operator="equal">
      <formula>"3 - Posible"</formula>
    </cfRule>
  </conditionalFormatting>
  <conditionalFormatting sqref="I17 AI17 I22 AI22">
    <cfRule type="cellIs" dxfId="70" priority="4" operator="equal">
      <formula>"4 - Probable"</formula>
    </cfRule>
  </conditionalFormatting>
  <conditionalFormatting sqref="J17 AI17:AJ17 J22 AI22:AJ22">
    <cfRule type="cellIs" dxfId="69" priority="5" operator="equal">
      <formula>"1 - Insignificante"</formula>
    </cfRule>
  </conditionalFormatting>
  <conditionalFormatting sqref="J17 AI17:AJ17 J22 AI22:AJ22">
    <cfRule type="cellIs" dxfId="68" priority="6" operator="equal">
      <formula>"2 - Menor"</formula>
    </cfRule>
  </conditionalFormatting>
  <conditionalFormatting sqref="J17 AI17:AJ17 J22 AI22:AJ22">
    <cfRule type="cellIs" dxfId="67" priority="7" operator="equal">
      <formula>"3 - Moderado"</formula>
    </cfRule>
  </conditionalFormatting>
  <conditionalFormatting sqref="J17 AI17:AJ17 J22 AI22:AJ22">
    <cfRule type="cellIs" dxfId="66" priority="8" operator="equal">
      <formula>"4 - Mayor"</formula>
    </cfRule>
  </conditionalFormatting>
  <conditionalFormatting sqref="K17 AJ17:AK17 K22 AJ22:AK22">
    <cfRule type="cellIs" dxfId="65" priority="9" operator="equal">
      <formula>"Zona de Riesgo Baja"</formula>
    </cfRule>
  </conditionalFormatting>
  <conditionalFormatting sqref="K17 AJ17:AK17 K22 AJ22:AK22">
    <cfRule type="cellIs" dxfId="64" priority="10" operator="equal">
      <formula>"Zona de Riesgo Moderada"</formula>
    </cfRule>
  </conditionalFormatting>
  <conditionalFormatting sqref="K17:K20 AK17:AK20 K22:K25 AK22:AK25">
    <cfRule type="containsText" dxfId="63" priority="11" operator="containsText" text="Zona de Riesgo Extrema">
      <formula>NOT(ISERROR(SEARCH(("Zona de Riesgo Extrema"),(K17))))</formula>
    </cfRule>
  </conditionalFormatting>
  <conditionalFormatting sqref="K17:K20 AK17:AK20 K22:K25 AK22:AK25">
    <cfRule type="containsText" dxfId="62" priority="12" operator="containsText" text="Zona de Riesgo Alta">
      <formula>NOT(ISERROR(SEARCH(("Zona de Riesgo Alta"),(K17))))</formula>
    </cfRule>
  </conditionalFormatting>
  <conditionalFormatting sqref="AI17 AI22">
    <cfRule type="cellIs" dxfId="61" priority="13" operator="equal">
      <formula>"1 - Rara vez"</formula>
    </cfRule>
  </conditionalFormatting>
  <conditionalFormatting sqref="AI17 AI22">
    <cfRule type="cellIs" dxfId="60" priority="14" operator="equal">
      <formula>"2 - Improbable"</formula>
    </cfRule>
  </conditionalFormatting>
  <conditionalFormatting sqref="AI17 AI22">
    <cfRule type="cellIs" dxfId="59" priority="15" operator="equal">
      <formula>"3 - Posible"</formula>
    </cfRule>
  </conditionalFormatting>
  <conditionalFormatting sqref="AI17 AI22">
    <cfRule type="cellIs" dxfId="58" priority="16" operator="equal">
      <formula>"4 - Probable"</formula>
    </cfRule>
  </conditionalFormatting>
  <conditionalFormatting sqref="AJ17 AJ22">
    <cfRule type="cellIs" dxfId="57" priority="17" operator="equal">
      <formula>"1 - Insignificante"</formula>
    </cfRule>
  </conditionalFormatting>
  <conditionalFormatting sqref="AJ17 AJ22">
    <cfRule type="cellIs" dxfId="56" priority="18" operator="equal">
      <formula>"2 - Menor"</formula>
    </cfRule>
  </conditionalFormatting>
  <conditionalFormatting sqref="AJ17 AJ22">
    <cfRule type="cellIs" dxfId="55" priority="19" operator="equal">
      <formula>"3 - Moderado"</formula>
    </cfRule>
  </conditionalFormatting>
  <conditionalFormatting sqref="AJ17 AJ22">
    <cfRule type="cellIs" dxfId="54" priority="20" operator="equal">
      <formula>"4 - Mayor"</formula>
    </cfRule>
  </conditionalFormatting>
  <conditionalFormatting sqref="AK17 AK22">
    <cfRule type="cellIs" dxfId="53" priority="21" operator="equal">
      <formula>"Zona de Riesgo Baja"</formula>
    </cfRule>
  </conditionalFormatting>
  <conditionalFormatting sqref="AK17 AK22">
    <cfRule type="cellIs" dxfId="52" priority="22" operator="equal">
      <formula>"Zona de Riesgo Moderada"</formula>
    </cfRule>
  </conditionalFormatting>
  <conditionalFormatting sqref="I17:I20 AI17:AI20 I22:I25 AI22:AI25">
    <cfRule type="containsText" dxfId="51" priority="23" operator="containsText" text="5 - Casi seguro">
      <formula>NOT(ISERROR(SEARCH(("5 - Casi seguro"),(I17))))</formula>
    </cfRule>
  </conditionalFormatting>
  <conditionalFormatting sqref="J17:J20 AJ17:AJ20 J22:J25 AJ22:AJ25">
    <cfRule type="containsText" dxfId="50" priority="24" operator="containsText" text="5 - Catastrófico">
      <formula>NOT(ISERROR(SEARCH(("5 - Catastrófico"),(J17))))</formula>
    </cfRule>
  </conditionalFormatting>
  <dataValidations count="16">
    <dataValidation type="list" allowBlank="1" showInputMessage="1" showErrorMessage="1" prompt=" - " sqref="C17:C20 C22:C25">
      <formula1>$E$91:$E$108</formula1>
    </dataValidation>
    <dataValidation type="list" allowBlank="1" showInputMessage="1" showErrorMessage="1" prompt=" - " sqref="J17 AJ17 J22 AJ22">
      <formula1>$G$98:$G$102</formula1>
    </dataValidation>
    <dataValidation type="list" allowBlank="1" showInputMessage="1" showErrorMessage="1" prompt=" - " sqref="P17:P20 P22:P25">
      <formula1>$J$101:$J$102</formula1>
    </dataValidation>
    <dataValidation type="list" allowBlank="1" showInputMessage="1" showErrorMessage="1" prompt=" - " sqref="AG19:AG20 AG24:AG25">
      <formula1>$N$119:$N$120</formula1>
    </dataValidation>
    <dataValidation type="list" allowBlank="1" showInputMessage="1" showErrorMessage="1" prompt=" - " sqref="K17 AK17 K22 AK22">
      <formula1>$I$91:$I$94</formula1>
    </dataValidation>
    <dataValidation type="list" allowBlank="1" showInputMessage="1" showErrorMessage="1" prompt=" - " sqref="N17:N20 N22:N25">
      <formula1>$I$97:$I$98</formula1>
    </dataValidation>
    <dataValidation type="list" allowBlank="1" showInputMessage="1" showErrorMessage="1" prompt=" - " sqref="AE17:AE20 AE22:AE25">
      <formula1>$I$108:$I$110</formula1>
    </dataValidation>
    <dataValidation type="list" allowBlank="1" showInputMessage="1" showErrorMessage="1" prompt=" - " sqref="H17 H22">
      <formula1>$C$107:$C$118</formula1>
    </dataValidation>
    <dataValidation type="list" allowBlank="1" showInputMessage="1" showErrorMessage="1" prompt=" - " sqref="AB17:AB20 AB22:AB25">
      <formula1>$I$103:$I$105</formula1>
    </dataValidation>
    <dataValidation type="list" allowBlank="1" showInputMessage="1" showErrorMessage="1" prompt=" - " sqref="A17 A22">
      <formula1>$C$91:$C$104</formula1>
    </dataValidation>
    <dataValidation type="list" allowBlank="1" showInputMessage="1" showErrorMessage="1" prompt=" - " sqref="I17 AI17 I22 AI22">
      <formula1>$G$91:$G$95</formula1>
    </dataValidation>
    <dataValidation type="list" allowBlank="1" showInputMessage="1" showErrorMessage="1" prompt=" - " sqref="AH17 AD17:AD20 AF17:AF20 AH22 AD22:AD25 AF22:AF25">
      <formula1>$G$111:$G$113</formula1>
    </dataValidation>
    <dataValidation type="list" allowBlank="1" showInputMessage="1" showErrorMessage="1" prompt=" - " sqref="L17 L22">
      <formula1>$E$111:$E$113</formula1>
    </dataValidation>
    <dataValidation type="list" allowBlank="1" showInputMessage="1" showErrorMessage="1" prompt=" - " sqref="T17:T20 V17:V20 X17:X20 Z17:Z20 T22:T25 V22:V25 X22:X25 Z22:Z25">
      <formula1>$I$101:$I$102</formula1>
    </dataValidation>
    <dataValidation type="list" allowBlank="1" showInputMessage="1" showErrorMessage="1" prompt=" - " sqref="AG17:AG18 AG22:AG23">
      <formula1>$I$113:$I$114</formula1>
    </dataValidation>
    <dataValidation type="list" allowBlank="1" showInputMessage="1" showErrorMessage="1" prompt=" - " sqref="R17:R20 R22:R25">
      <formula1>$N$107:$N$108</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42"/>
      <c r="BG1" s="142"/>
      <c r="BH1" s="142"/>
      <c r="BI1" s="142"/>
      <c r="BJ1" s="142"/>
      <c r="BK1" s="142"/>
      <c r="BL1" s="142"/>
      <c r="BM1" s="142"/>
      <c r="BN1" s="142"/>
      <c r="BO1" s="142"/>
      <c r="BP1" s="142"/>
      <c r="BQ1" s="142"/>
      <c r="BR1" s="142"/>
      <c r="BS1" s="142"/>
      <c r="BT1" s="142"/>
      <c r="BU1" s="142"/>
      <c r="BV1" s="143"/>
      <c r="BW1" s="143"/>
      <c r="BX1" s="14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42"/>
      <c r="BG2" s="142"/>
      <c r="BH2" s="142"/>
      <c r="BI2" s="142"/>
      <c r="BJ2" s="142"/>
      <c r="BK2" s="142"/>
      <c r="BL2" s="142"/>
      <c r="BM2" s="142"/>
      <c r="BN2" s="142"/>
      <c r="BO2" s="142"/>
      <c r="BP2" s="142"/>
      <c r="BQ2" s="142"/>
      <c r="BR2" s="142"/>
      <c r="BS2" s="142"/>
      <c r="BT2" s="142"/>
      <c r="BU2" s="142"/>
      <c r="BV2" s="143"/>
      <c r="BW2" s="143"/>
      <c r="BX2" s="14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42"/>
      <c r="BG3" s="142"/>
      <c r="BH3" s="142"/>
      <c r="BI3" s="142"/>
      <c r="BJ3" s="142"/>
      <c r="BK3" s="142"/>
      <c r="BL3" s="142"/>
      <c r="BM3" s="142"/>
      <c r="BN3" s="142"/>
      <c r="BO3" s="142"/>
      <c r="BP3" s="142"/>
      <c r="BQ3" s="142"/>
      <c r="BR3" s="142"/>
      <c r="BS3" s="142"/>
      <c r="BT3" s="142"/>
      <c r="BU3" s="142"/>
      <c r="BV3" s="143"/>
      <c r="BW3" s="143"/>
      <c r="BX3" s="14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42"/>
      <c r="BG4" s="142"/>
      <c r="BH4" s="142"/>
      <c r="BI4" s="142"/>
      <c r="BJ4" s="142"/>
      <c r="BK4" s="142"/>
      <c r="BL4" s="142"/>
      <c r="BM4" s="142"/>
      <c r="BN4" s="142"/>
      <c r="BO4" s="142"/>
      <c r="BP4" s="142"/>
      <c r="BQ4" s="142"/>
      <c r="BR4" s="142"/>
      <c r="BS4" s="142"/>
      <c r="BT4" s="142"/>
      <c r="BU4" s="142"/>
      <c r="BV4" s="143"/>
      <c r="BW4" s="143"/>
      <c r="BX4" s="14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2"/>
      <c r="BG5" s="142"/>
      <c r="BH5" s="142"/>
      <c r="BI5" s="142"/>
      <c r="BJ5" s="142"/>
      <c r="BK5" s="142"/>
      <c r="BL5" s="142"/>
      <c r="BM5" s="142"/>
      <c r="BN5" s="142"/>
      <c r="BO5" s="142"/>
      <c r="BP5" s="142"/>
      <c r="BQ5" s="142"/>
      <c r="BR5" s="142"/>
      <c r="BS5" s="142"/>
      <c r="BT5" s="142"/>
      <c r="BU5" s="142"/>
      <c r="BV5" s="142"/>
      <c r="BW5" s="142"/>
      <c r="BX5" s="142"/>
    </row>
    <row r="6" spans="1:77"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42"/>
      <c r="BG6" s="142"/>
      <c r="BH6" s="142"/>
      <c r="BI6" s="142"/>
      <c r="BJ6" s="142"/>
      <c r="BK6" s="142"/>
      <c r="BL6" s="142"/>
      <c r="BM6" s="142"/>
      <c r="BN6" s="142"/>
      <c r="BO6" s="142"/>
      <c r="BP6" s="142"/>
      <c r="BQ6" s="142"/>
      <c r="BR6" s="142"/>
      <c r="BS6" s="142"/>
      <c r="BT6" s="142"/>
      <c r="BU6" s="142"/>
      <c r="BV6" s="142"/>
      <c r="BW6" s="142"/>
      <c r="BX6" s="142"/>
    </row>
    <row r="7" spans="1:77" ht="30" customHeight="1">
      <c r="A7" s="403" t="s">
        <v>6</v>
      </c>
      <c r="B7" s="320"/>
      <c r="C7" s="320"/>
      <c r="D7" s="313"/>
      <c r="E7" s="425"/>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c r="BE7" s="313"/>
      <c r="BF7" s="142"/>
      <c r="BG7" s="142"/>
      <c r="BH7" s="142"/>
      <c r="BI7" s="142"/>
      <c r="BJ7" s="142"/>
      <c r="BK7" s="142"/>
      <c r="BL7" s="142"/>
      <c r="BM7" s="142"/>
      <c r="BN7" s="142"/>
      <c r="BO7" s="142"/>
      <c r="BP7" s="142"/>
      <c r="BQ7" s="142"/>
      <c r="BR7" s="142"/>
      <c r="BS7" s="142"/>
      <c r="BT7" s="142"/>
      <c r="BU7" s="142"/>
      <c r="BV7" s="142"/>
      <c r="BW7" s="142"/>
      <c r="BX7" s="142"/>
    </row>
    <row r="8" spans="1:77" ht="30" customHeight="1">
      <c r="A8" s="403" t="s">
        <v>9</v>
      </c>
      <c r="B8" s="320"/>
      <c r="C8" s="320"/>
      <c r="D8" s="313"/>
      <c r="E8" s="425"/>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E8" s="313"/>
      <c r="BF8" s="142"/>
      <c r="BG8" s="142"/>
      <c r="BH8" s="142"/>
      <c r="BI8" s="142"/>
      <c r="BJ8" s="142"/>
      <c r="BK8" s="142"/>
      <c r="BL8" s="142"/>
      <c r="BM8" s="142"/>
      <c r="BN8" s="142"/>
      <c r="BO8" s="142"/>
      <c r="BP8" s="142"/>
      <c r="BQ8" s="142"/>
      <c r="BR8" s="142"/>
      <c r="BS8" s="142"/>
      <c r="BT8" s="142"/>
      <c r="BU8" s="142"/>
      <c r="BV8" s="142"/>
      <c r="BW8" s="142"/>
      <c r="BX8" s="142"/>
    </row>
    <row r="9" spans="1:77" ht="30" customHeight="1">
      <c r="A9" s="403" t="s">
        <v>11</v>
      </c>
      <c r="B9" s="320"/>
      <c r="C9" s="320"/>
      <c r="D9" s="313"/>
      <c r="E9" s="425"/>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13"/>
      <c r="BF9" s="142"/>
      <c r="BG9" s="142"/>
      <c r="BH9" s="142"/>
      <c r="BI9" s="142"/>
      <c r="BJ9" s="142"/>
      <c r="BK9" s="142"/>
      <c r="BL9" s="142"/>
      <c r="BM9" s="142"/>
      <c r="BN9" s="142"/>
      <c r="BO9" s="142"/>
      <c r="BP9" s="142"/>
      <c r="BQ9" s="142"/>
      <c r="BR9" s="142"/>
      <c r="BS9" s="142"/>
      <c r="BT9" s="142"/>
      <c r="BU9" s="142"/>
      <c r="BV9" s="142"/>
      <c r="BW9" s="142"/>
      <c r="BX9" s="142"/>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2"/>
      <c r="BG10" s="142"/>
      <c r="BH10" s="142"/>
      <c r="BI10" s="142"/>
      <c r="BJ10" s="142"/>
      <c r="BK10" s="142"/>
      <c r="BL10" s="142"/>
      <c r="BM10" s="142"/>
      <c r="BN10" s="142"/>
      <c r="BO10" s="142"/>
      <c r="BP10" s="142"/>
      <c r="BQ10" s="142"/>
      <c r="BR10" s="142"/>
      <c r="BS10" s="142"/>
      <c r="BT10" s="142"/>
      <c r="BU10" s="142"/>
      <c r="BV10" s="142"/>
      <c r="BW10" s="142"/>
      <c r="BX10" s="142"/>
    </row>
    <row r="11" spans="1:77" ht="38.25" customHeight="1">
      <c r="A11" s="395" t="s">
        <v>13</v>
      </c>
      <c r="B11" s="381"/>
      <c r="C11" s="394"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44"/>
      <c r="BG11" s="144"/>
      <c r="BH11" s="144"/>
      <c r="BI11" s="144"/>
      <c r="BJ11" s="144"/>
      <c r="BK11" s="144"/>
      <c r="BL11" s="144"/>
      <c r="BM11" s="144"/>
      <c r="BN11" s="144"/>
      <c r="BO11" s="144"/>
      <c r="BP11" s="144"/>
      <c r="BQ11" s="144"/>
      <c r="BR11" s="144"/>
      <c r="BS11" s="144"/>
      <c r="BT11" s="144"/>
      <c r="BU11" s="144"/>
      <c r="BV11" s="144"/>
      <c r="BW11" s="144"/>
      <c r="BX11" s="144"/>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42"/>
      <c r="BG12" s="142"/>
      <c r="BH12" s="142"/>
      <c r="BI12" s="142"/>
      <c r="BJ12" s="142"/>
      <c r="BK12" s="142"/>
      <c r="BL12" s="142"/>
      <c r="BM12" s="142"/>
      <c r="BN12" s="142"/>
      <c r="BO12" s="142"/>
      <c r="BP12" s="142"/>
      <c r="BQ12" s="142"/>
      <c r="BR12" s="142"/>
      <c r="BS12" s="142"/>
      <c r="BT12" s="142"/>
      <c r="BU12" s="142"/>
      <c r="BV12" s="142"/>
      <c r="BW12" s="142"/>
      <c r="BX12" s="142"/>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42"/>
      <c r="BG13" s="142"/>
      <c r="BH13" s="142"/>
      <c r="BI13" s="142"/>
      <c r="BJ13" s="142"/>
      <c r="BK13" s="142"/>
      <c r="BL13" s="142"/>
      <c r="BM13" s="142"/>
      <c r="BN13" s="142"/>
      <c r="BO13" s="142"/>
      <c r="BP13" s="142"/>
      <c r="BQ13" s="142"/>
      <c r="BR13" s="142"/>
      <c r="BS13" s="142"/>
      <c r="BT13" s="142"/>
      <c r="BU13" s="142"/>
      <c r="BV13" s="142"/>
      <c r="BW13" s="142"/>
      <c r="BX13" s="142"/>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1503</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3.5"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76</v>
      </c>
      <c r="AL15" s="38" t="s">
        <v>73</v>
      </c>
      <c r="AM15" s="37" t="s">
        <v>77</v>
      </c>
      <c r="AN15" s="38" t="s">
        <v>73</v>
      </c>
      <c r="AO15" s="37" t="s">
        <v>78</v>
      </c>
      <c r="AP15" s="38" t="s">
        <v>73</v>
      </c>
      <c r="AQ15" s="37" t="s">
        <v>81</v>
      </c>
      <c r="AR15" s="38" t="s">
        <v>73</v>
      </c>
      <c r="AS15" s="37" t="s">
        <v>84</v>
      </c>
      <c r="AT15" s="37" t="s">
        <v>85</v>
      </c>
      <c r="AU15" s="37" t="s">
        <v>86</v>
      </c>
      <c r="AV15" s="37" t="s">
        <v>87</v>
      </c>
      <c r="AW15" s="37" t="s">
        <v>88</v>
      </c>
      <c r="AX15" s="37" t="s">
        <v>89</v>
      </c>
      <c r="AY15" s="40" t="s">
        <v>35</v>
      </c>
      <c r="AZ15" s="37" t="s">
        <v>69</v>
      </c>
      <c r="BA15" s="3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30" customHeight="1">
      <c r="A16" s="332" t="s">
        <v>106</v>
      </c>
      <c r="B16" s="424"/>
      <c r="C16" s="145"/>
      <c r="D16" s="145"/>
      <c r="E16" s="423"/>
      <c r="F16" s="423"/>
      <c r="G16" s="21"/>
      <c r="H16" s="423"/>
      <c r="I16" s="335" t="s">
        <v>115</v>
      </c>
      <c r="J16" s="50" t="s">
        <v>117</v>
      </c>
      <c r="K16" s="50" t="s">
        <v>117</v>
      </c>
      <c r="L16" s="50" t="s">
        <v>117</v>
      </c>
      <c r="M16" s="50" t="s">
        <v>117</v>
      </c>
      <c r="N16" s="50" t="s">
        <v>117</v>
      </c>
      <c r="O16" s="50" t="s">
        <v>117</v>
      </c>
      <c r="P16" s="50" t="s">
        <v>117</v>
      </c>
      <c r="Q16" s="50" t="s">
        <v>117</v>
      </c>
      <c r="R16" s="50" t="s">
        <v>117</v>
      </c>
      <c r="S16" s="50" t="s">
        <v>117</v>
      </c>
      <c r="T16" s="50" t="s">
        <v>117</v>
      </c>
      <c r="U16" s="50" t="s">
        <v>117</v>
      </c>
      <c r="V16" s="50" t="s">
        <v>117</v>
      </c>
      <c r="W16" s="50" t="s">
        <v>117</v>
      </c>
      <c r="X16" s="50" t="s">
        <v>117</v>
      </c>
      <c r="Y16" s="50" t="s">
        <v>117</v>
      </c>
      <c r="Z16" s="50" t="s">
        <v>117</v>
      </c>
      <c r="AA16" s="50" t="s">
        <v>117</v>
      </c>
      <c r="AB16" s="50">
        <f t="shared" ref="AB16:AB19" si="0">COUNTIF(J16:AA16,"Si")</f>
        <v>18</v>
      </c>
      <c r="AC16" s="335" t="s">
        <v>121</v>
      </c>
      <c r="AD16" s="332" t="s">
        <v>155</v>
      </c>
      <c r="AE16" s="145"/>
      <c r="AF16" s="61" t="s">
        <v>170</v>
      </c>
      <c r="AG16" s="145"/>
      <c r="AH16" s="61">
        <v>30</v>
      </c>
      <c r="AI16" s="145"/>
      <c r="AJ16" s="61">
        <v>15</v>
      </c>
      <c r="AK16" s="145"/>
      <c r="AL16" s="61">
        <v>15</v>
      </c>
      <c r="AM16" s="145"/>
      <c r="AN16" s="61">
        <v>15</v>
      </c>
      <c r="AO16" s="145"/>
      <c r="AP16" s="61">
        <v>15</v>
      </c>
      <c r="AQ16" s="145"/>
      <c r="AR16" s="51">
        <v>10</v>
      </c>
      <c r="AS16" s="61">
        <f t="shared" ref="AS16:AS19" si="1">AH16+AJ16+AL16+AN16+AP16+AR16</f>
        <v>100</v>
      </c>
      <c r="AT16" s="61" t="s">
        <v>137</v>
      </c>
      <c r="AU16" s="55" t="s">
        <v>326</v>
      </c>
      <c r="AV16" s="61" t="s">
        <v>137</v>
      </c>
      <c r="AW16" s="153"/>
      <c r="AX16" s="335" t="s">
        <v>137</v>
      </c>
      <c r="AY16" s="335" t="s">
        <v>115</v>
      </c>
      <c r="AZ16" s="335" t="s">
        <v>121</v>
      </c>
      <c r="BA16" s="332" t="s">
        <v>155</v>
      </c>
      <c r="BB16" s="61">
        <v>1</v>
      </c>
      <c r="BC16" s="145"/>
      <c r="BD16" s="61">
        <v>1</v>
      </c>
      <c r="BE16" s="145"/>
      <c r="BF16" s="21"/>
      <c r="BG16" s="21"/>
      <c r="BH16" s="21"/>
      <c r="BI16" s="21"/>
      <c r="BJ16" s="21"/>
      <c r="BK16" s="21"/>
      <c r="BL16" s="21"/>
      <c r="BM16" s="21"/>
      <c r="BN16" s="21"/>
      <c r="BO16" s="21"/>
      <c r="BP16" s="21"/>
      <c r="BQ16" s="21"/>
      <c r="BR16" s="21"/>
      <c r="BS16" s="21"/>
      <c r="BT16" s="21"/>
      <c r="BU16" s="21"/>
      <c r="BV16" s="21"/>
      <c r="BW16" s="21"/>
      <c r="BX16" s="21"/>
      <c r="BY16" s="21"/>
    </row>
    <row r="17" spans="1:77" ht="30" customHeight="1">
      <c r="A17" s="333"/>
      <c r="B17" s="294"/>
      <c r="C17" s="145"/>
      <c r="D17" s="145"/>
      <c r="E17" s="333"/>
      <c r="F17" s="333"/>
      <c r="G17" s="21"/>
      <c r="H17" s="333"/>
      <c r="I17" s="333"/>
      <c r="J17" s="50"/>
      <c r="K17" s="50"/>
      <c r="L17" s="50"/>
      <c r="M17" s="50"/>
      <c r="N17" s="50"/>
      <c r="O17" s="50"/>
      <c r="P17" s="50"/>
      <c r="Q17" s="50"/>
      <c r="R17" s="50"/>
      <c r="S17" s="50"/>
      <c r="T17" s="50"/>
      <c r="U17" s="50"/>
      <c r="V17" s="50"/>
      <c r="W17" s="50"/>
      <c r="X17" s="50"/>
      <c r="Y17" s="50"/>
      <c r="Z17" s="50"/>
      <c r="AA17" s="50"/>
      <c r="AB17" s="50">
        <f t="shared" si="0"/>
        <v>0</v>
      </c>
      <c r="AC17" s="333"/>
      <c r="AD17" s="333"/>
      <c r="AE17" s="145"/>
      <c r="AF17" s="61"/>
      <c r="AG17" s="145"/>
      <c r="AH17" s="61"/>
      <c r="AI17" s="145"/>
      <c r="AJ17" s="61"/>
      <c r="AK17" s="145"/>
      <c r="AL17" s="61"/>
      <c r="AM17" s="145"/>
      <c r="AN17" s="61"/>
      <c r="AO17" s="145"/>
      <c r="AP17" s="61"/>
      <c r="AQ17" s="145"/>
      <c r="AR17" s="51"/>
      <c r="AS17" s="61">
        <f t="shared" si="1"/>
        <v>0</v>
      </c>
      <c r="AT17" s="61"/>
      <c r="AU17" s="55"/>
      <c r="AV17" s="61"/>
      <c r="AW17" s="153"/>
      <c r="AX17" s="333"/>
      <c r="AY17" s="333"/>
      <c r="AZ17" s="333"/>
      <c r="BA17" s="333"/>
      <c r="BB17" s="61">
        <v>2</v>
      </c>
      <c r="BC17" s="145"/>
      <c r="BD17" s="61">
        <v>2</v>
      </c>
      <c r="BE17" s="145"/>
      <c r="BF17" s="21"/>
      <c r="BG17" s="21"/>
      <c r="BH17" s="21"/>
      <c r="BI17" s="21"/>
      <c r="BJ17" s="21"/>
      <c r="BK17" s="21"/>
      <c r="BL17" s="21"/>
      <c r="BM17" s="21"/>
      <c r="BN17" s="21"/>
      <c r="BO17" s="21"/>
      <c r="BP17" s="21"/>
      <c r="BQ17" s="21"/>
      <c r="BR17" s="21"/>
      <c r="BS17" s="21"/>
      <c r="BT17" s="21"/>
      <c r="BU17" s="21"/>
      <c r="BV17" s="21"/>
      <c r="BW17" s="21"/>
      <c r="BX17" s="21"/>
      <c r="BY17" s="21"/>
    </row>
    <row r="18" spans="1:77" ht="30" customHeight="1">
      <c r="A18" s="333"/>
      <c r="B18" s="294"/>
      <c r="C18" s="145"/>
      <c r="D18" s="145"/>
      <c r="E18" s="333"/>
      <c r="F18" s="333"/>
      <c r="G18" s="21"/>
      <c r="H18" s="333"/>
      <c r="I18" s="333"/>
      <c r="J18" s="50"/>
      <c r="K18" s="50"/>
      <c r="L18" s="50"/>
      <c r="M18" s="50"/>
      <c r="N18" s="50"/>
      <c r="O18" s="50"/>
      <c r="P18" s="50"/>
      <c r="Q18" s="50"/>
      <c r="R18" s="50"/>
      <c r="S18" s="50"/>
      <c r="T18" s="50"/>
      <c r="U18" s="50"/>
      <c r="V18" s="50"/>
      <c r="W18" s="50"/>
      <c r="X18" s="50"/>
      <c r="Y18" s="50"/>
      <c r="Z18" s="50"/>
      <c r="AA18" s="50"/>
      <c r="AB18" s="50">
        <f t="shared" si="0"/>
        <v>0</v>
      </c>
      <c r="AC18" s="333"/>
      <c r="AD18" s="333"/>
      <c r="AE18" s="145"/>
      <c r="AF18" s="61"/>
      <c r="AG18" s="145"/>
      <c r="AH18" s="61"/>
      <c r="AI18" s="145"/>
      <c r="AJ18" s="61"/>
      <c r="AK18" s="145"/>
      <c r="AL18" s="61"/>
      <c r="AM18" s="145"/>
      <c r="AN18" s="61"/>
      <c r="AO18" s="145"/>
      <c r="AP18" s="61"/>
      <c r="AQ18" s="145"/>
      <c r="AR18" s="51"/>
      <c r="AS18" s="61">
        <f t="shared" si="1"/>
        <v>0</v>
      </c>
      <c r="AT18" s="61"/>
      <c r="AU18" s="55"/>
      <c r="AV18" s="61"/>
      <c r="AW18" s="153"/>
      <c r="AX18" s="333"/>
      <c r="AY18" s="333"/>
      <c r="AZ18" s="333"/>
      <c r="BA18" s="333"/>
      <c r="BB18" s="61">
        <v>3</v>
      </c>
      <c r="BC18" s="145"/>
      <c r="BD18" s="61">
        <v>3</v>
      </c>
      <c r="BE18" s="145"/>
      <c r="BF18" s="21"/>
      <c r="BG18" s="21"/>
      <c r="BH18" s="21"/>
      <c r="BI18" s="21"/>
      <c r="BJ18" s="21"/>
      <c r="BK18" s="21"/>
      <c r="BL18" s="21"/>
      <c r="BM18" s="21"/>
      <c r="BN18" s="21"/>
      <c r="BO18" s="21"/>
      <c r="BP18" s="21"/>
      <c r="BQ18" s="21"/>
      <c r="BR18" s="21"/>
      <c r="BS18" s="21"/>
      <c r="BT18" s="21"/>
      <c r="BU18" s="21"/>
      <c r="BV18" s="21"/>
      <c r="BW18" s="21"/>
      <c r="BX18" s="21"/>
      <c r="BY18" s="21"/>
    </row>
    <row r="19" spans="1:77" ht="30" customHeight="1">
      <c r="A19" s="334"/>
      <c r="B19" s="294"/>
      <c r="C19" s="145"/>
      <c r="D19" s="145"/>
      <c r="E19" s="334"/>
      <c r="F19" s="334"/>
      <c r="G19" s="21"/>
      <c r="H19" s="334"/>
      <c r="I19" s="334"/>
      <c r="J19" s="50"/>
      <c r="K19" s="50"/>
      <c r="L19" s="50"/>
      <c r="M19" s="50"/>
      <c r="N19" s="50"/>
      <c r="O19" s="50"/>
      <c r="P19" s="50"/>
      <c r="Q19" s="50"/>
      <c r="R19" s="50"/>
      <c r="S19" s="50"/>
      <c r="T19" s="50"/>
      <c r="U19" s="50"/>
      <c r="V19" s="50"/>
      <c r="W19" s="50"/>
      <c r="X19" s="50"/>
      <c r="Y19" s="50"/>
      <c r="Z19" s="50"/>
      <c r="AA19" s="50"/>
      <c r="AB19" s="50">
        <f t="shared" si="0"/>
        <v>0</v>
      </c>
      <c r="AC19" s="333"/>
      <c r="AD19" s="334"/>
      <c r="AE19" s="145"/>
      <c r="AF19" s="61"/>
      <c r="AG19" s="145"/>
      <c r="AH19" s="61"/>
      <c r="AI19" s="145"/>
      <c r="AJ19" s="61"/>
      <c r="AK19" s="145"/>
      <c r="AL19" s="61"/>
      <c r="AM19" s="145"/>
      <c r="AN19" s="61"/>
      <c r="AO19" s="145"/>
      <c r="AP19" s="61"/>
      <c r="AQ19" s="145"/>
      <c r="AR19" s="51"/>
      <c r="AS19" s="61">
        <f t="shared" si="1"/>
        <v>0</v>
      </c>
      <c r="AT19" s="61"/>
      <c r="AU19" s="55"/>
      <c r="AV19" s="61"/>
      <c r="AW19" s="153"/>
      <c r="AX19" s="334"/>
      <c r="AY19" s="334"/>
      <c r="AZ19" s="333"/>
      <c r="BA19" s="334"/>
      <c r="BB19" s="145"/>
      <c r="BC19" s="145"/>
      <c r="BD19" s="145"/>
      <c r="BE19" s="145"/>
      <c r="BF19" s="21"/>
      <c r="BG19" s="21"/>
      <c r="BH19" s="21"/>
      <c r="BI19" s="21"/>
      <c r="BJ19" s="21"/>
      <c r="BK19" s="21"/>
      <c r="BL19" s="21"/>
      <c r="BM19" s="21"/>
      <c r="BN19" s="21"/>
      <c r="BO19" s="21"/>
      <c r="BP19" s="21"/>
      <c r="BQ19" s="21"/>
      <c r="BR19" s="21"/>
      <c r="BS19" s="21"/>
      <c r="BT19" s="21"/>
      <c r="BU19" s="21"/>
      <c r="BV19" s="21"/>
      <c r="BW19" s="21"/>
      <c r="BX19" s="21"/>
      <c r="BY19" s="21"/>
    </row>
    <row r="20" spans="1:77">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5" t="s">
        <v>90</v>
      </c>
      <c r="D100" s="21"/>
      <c r="E100" s="156" t="s">
        <v>298</v>
      </c>
      <c r="F100" s="157"/>
      <c r="G100" s="158" t="s">
        <v>299</v>
      </c>
      <c r="H100" s="21"/>
      <c r="I100" s="156" t="s">
        <v>300</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59" t="s">
        <v>103</v>
      </c>
      <c r="D101" s="21"/>
      <c r="E101" s="160" t="s">
        <v>229</v>
      </c>
      <c r="F101" s="21"/>
      <c r="G101" s="160" t="s">
        <v>301</v>
      </c>
      <c r="H101" s="21"/>
      <c r="I101" s="160" t="s">
        <v>302</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59" t="s">
        <v>106</v>
      </c>
      <c r="D102" s="21"/>
      <c r="E102" s="160" t="s">
        <v>182</v>
      </c>
      <c r="F102" s="21"/>
      <c r="G102" s="160" t="s">
        <v>235</v>
      </c>
      <c r="H102" s="21"/>
      <c r="I102" s="160" t="s">
        <v>122</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59" t="s">
        <v>108</v>
      </c>
      <c r="D103" s="21"/>
      <c r="E103" s="160" t="s">
        <v>303</v>
      </c>
      <c r="F103" s="21"/>
      <c r="G103" s="160" t="s">
        <v>120</v>
      </c>
      <c r="H103" s="21"/>
      <c r="I103" s="160" t="s">
        <v>155</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59" t="s">
        <v>110</v>
      </c>
      <c r="D104" s="21"/>
      <c r="E104" s="160" t="s">
        <v>304</v>
      </c>
      <c r="F104" s="21"/>
      <c r="G104" s="160" t="s">
        <v>305</v>
      </c>
      <c r="H104" s="21"/>
      <c r="I104" s="160" t="s">
        <v>152</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59" t="s">
        <v>123</v>
      </c>
      <c r="D105" s="21"/>
      <c r="E105" s="160" t="s">
        <v>306</v>
      </c>
      <c r="F105" s="21"/>
      <c r="G105" s="162" t="s">
        <v>115</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59" t="s">
        <v>133</v>
      </c>
      <c r="D106" s="21"/>
      <c r="E106" s="160" t="s">
        <v>266</v>
      </c>
      <c r="F106" s="21"/>
      <c r="G106" s="21"/>
      <c r="H106" s="21"/>
      <c r="I106" s="156" t="s">
        <v>41</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59" t="s">
        <v>134</v>
      </c>
      <c r="D107" s="21"/>
      <c r="E107" s="160" t="s">
        <v>307</v>
      </c>
      <c r="F107" s="21"/>
      <c r="G107" s="158" t="s">
        <v>308</v>
      </c>
      <c r="H107" s="21"/>
      <c r="I107" s="160" t="s">
        <v>170</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59" t="s">
        <v>135</v>
      </c>
      <c r="D108" s="21"/>
      <c r="E108" s="160" t="s">
        <v>104</v>
      </c>
      <c r="F108" s="21"/>
      <c r="G108" s="160" t="s">
        <v>310</v>
      </c>
      <c r="H108" s="21"/>
      <c r="I108" s="160" t="s">
        <v>126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59" t="s">
        <v>138</v>
      </c>
      <c r="D109" s="21"/>
      <c r="E109" s="160" t="s">
        <v>156</v>
      </c>
      <c r="F109" s="21"/>
      <c r="G109" s="160" t="s">
        <v>139</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59" t="s">
        <v>140</v>
      </c>
      <c r="D110" s="21"/>
      <c r="E110" s="160" t="s">
        <v>311</v>
      </c>
      <c r="F110" s="21"/>
      <c r="G110" s="160" t="s">
        <v>121</v>
      </c>
      <c r="H110" s="21"/>
      <c r="I110" s="163" t="s">
        <v>312</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59" t="s">
        <v>136</v>
      </c>
      <c r="D111" s="21"/>
      <c r="E111" s="160" t="s">
        <v>313</v>
      </c>
      <c r="F111" s="21"/>
      <c r="G111" s="160" t="s">
        <v>236</v>
      </c>
      <c r="H111" s="21"/>
      <c r="I111" s="164">
        <v>15</v>
      </c>
      <c r="J111" s="165">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59" t="s">
        <v>142</v>
      </c>
      <c r="D112" s="21"/>
      <c r="E112" s="160" t="s">
        <v>314</v>
      </c>
      <c r="F112" s="21"/>
      <c r="G112" s="160" t="s">
        <v>151</v>
      </c>
      <c r="H112" s="21"/>
      <c r="I112" s="164">
        <v>0</v>
      </c>
      <c r="J112" s="165">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59" t="s">
        <v>144</v>
      </c>
      <c r="D113" s="21"/>
      <c r="E113" s="160" t="s">
        <v>315</v>
      </c>
      <c r="F113" s="21"/>
      <c r="G113" s="160" t="s">
        <v>117</v>
      </c>
      <c r="H113" s="21"/>
      <c r="I113" s="166">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59" t="s">
        <v>154</v>
      </c>
      <c r="D114" s="21"/>
      <c r="E114" s="160" t="s">
        <v>316</v>
      </c>
      <c r="F114" s="21"/>
      <c r="G114" s="160" t="s">
        <v>119</v>
      </c>
      <c r="H114" s="21"/>
      <c r="I114" s="167">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0" t="s">
        <v>317</v>
      </c>
      <c r="F115" s="21"/>
      <c r="G115" s="160" t="s">
        <v>318</v>
      </c>
      <c r="H115" s="21"/>
      <c r="I115" s="166">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5" t="s">
        <v>319</v>
      </c>
      <c r="D116" s="21"/>
      <c r="E116" s="160" t="s">
        <v>320</v>
      </c>
      <c r="F116" s="21"/>
      <c r="G116" s="160" t="s">
        <v>321</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59" t="s">
        <v>101</v>
      </c>
      <c r="D117" s="21"/>
      <c r="E117" s="160" t="s">
        <v>322</v>
      </c>
      <c r="F117" s="21"/>
      <c r="G117" s="160" t="s">
        <v>323</v>
      </c>
      <c r="H117" s="21"/>
      <c r="I117" s="158" t="s">
        <v>324</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15"/>
      <c r="D118" s="21"/>
      <c r="E118" s="160" t="s">
        <v>254</v>
      </c>
      <c r="F118" s="21"/>
      <c r="G118" s="21"/>
      <c r="H118" s="21"/>
      <c r="I118" s="160" t="s">
        <v>141</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15"/>
      <c r="D119" s="21"/>
      <c r="E119" s="21"/>
      <c r="F119" s="21"/>
      <c r="G119" s="21"/>
      <c r="H119" s="21"/>
      <c r="I119" s="160" t="s">
        <v>326</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15"/>
      <c r="D120" s="21"/>
      <c r="E120" s="163" t="s">
        <v>328</v>
      </c>
      <c r="F120" s="21"/>
      <c r="G120" s="158" t="s">
        <v>87</v>
      </c>
      <c r="H120" s="21"/>
      <c r="I120" s="160" t="s">
        <v>329</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15"/>
      <c r="D121" s="21"/>
      <c r="E121" s="169" t="s">
        <v>237</v>
      </c>
      <c r="F121" s="21"/>
      <c r="G121" s="160" t="s">
        <v>137</v>
      </c>
      <c r="H121" s="21"/>
      <c r="I121" s="170"/>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15"/>
      <c r="D122" s="21"/>
      <c r="E122" s="169" t="s">
        <v>124</v>
      </c>
      <c r="F122" s="21"/>
      <c r="G122" s="160" t="s">
        <v>245</v>
      </c>
      <c r="H122" s="157"/>
      <c r="I122" s="171" t="s">
        <v>330</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15"/>
      <c r="D123" s="21"/>
      <c r="E123" s="169" t="s">
        <v>332</v>
      </c>
      <c r="F123" s="21"/>
      <c r="G123" s="160" t="s">
        <v>253</v>
      </c>
      <c r="H123" s="157"/>
      <c r="I123" s="173" t="s">
        <v>117</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15"/>
      <c r="D124" s="21"/>
      <c r="E124" s="21"/>
      <c r="F124" s="21"/>
      <c r="G124" s="21"/>
      <c r="H124" s="157"/>
      <c r="I124" s="160" t="s">
        <v>119</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15"/>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15"/>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15"/>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15"/>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15"/>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H16:H19"/>
    <mergeCell ref="I16:I19"/>
    <mergeCell ref="G14:G15"/>
    <mergeCell ref="I11:AD13"/>
    <mergeCell ref="A11:B13"/>
    <mergeCell ref="A16:A19"/>
    <mergeCell ref="B16:B19"/>
    <mergeCell ref="C11:D13"/>
    <mergeCell ref="F16:F19"/>
    <mergeCell ref="E16:E19"/>
    <mergeCell ref="E14:E15"/>
    <mergeCell ref="F14:F15"/>
    <mergeCell ref="C14:C15"/>
    <mergeCell ref="A14:A15"/>
    <mergeCell ref="AD16:AD19"/>
    <mergeCell ref="AC16:AC19"/>
    <mergeCell ref="AD14:AD15"/>
    <mergeCell ref="AE14:AE15"/>
    <mergeCell ref="AF14:AF15"/>
    <mergeCell ref="AY16:AY19"/>
    <mergeCell ref="AX16:AX19"/>
    <mergeCell ref="AZ16:AZ19"/>
    <mergeCell ref="BA16:BA19"/>
    <mergeCell ref="AE13:AF13"/>
    <mergeCell ref="E11:H13"/>
    <mergeCell ref="B14:B15"/>
    <mergeCell ref="BD12:BE14"/>
    <mergeCell ref="BB11:BE11"/>
    <mergeCell ref="BA3:BE3"/>
    <mergeCell ref="BA4:BE4"/>
    <mergeCell ref="AC14:AC15"/>
    <mergeCell ref="I14:I15"/>
    <mergeCell ref="H14:H15"/>
    <mergeCell ref="A9:D9"/>
    <mergeCell ref="A8:D8"/>
    <mergeCell ref="D1:AZ4"/>
    <mergeCell ref="A1:C4"/>
    <mergeCell ref="D14:D15"/>
    <mergeCell ref="AS14:AV14"/>
    <mergeCell ref="J14:AA14"/>
    <mergeCell ref="E7:BE7"/>
    <mergeCell ref="E9:BE9"/>
    <mergeCell ref="E8:BE8"/>
    <mergeCell ref="AX12:BA14"/>
    <mergeCell ref="BB12:BC14"/>
    <mergeCell ref="AG13:AV13"/>
    <mergeCell ref="AE11:BA11"/>
    <mergeCell ref="BA2:BE2"/>
    <mergeCell ref="BA1:BE1"/>
    <mergeCell ref="A6:BE6"/>
    <mergeCell ref="A7:D7"/>
  </mergeCells>
  <conditionalFormatting sqref="AD16 BA16">
    <cfRule type="containsText" dxfId="49" priority="1" operator="containsText" text="Zona de Riesgo Extrema">
      <formula>NOT(ISERROR(SEARCH(("Zona de Riesgo Extrema"),(AD16))))</formula>
    </cfRule>
  </conditionalFormatting>
  <conditionalFormatting sqref="AD16 BA16">
    <cfRule type="containsText" dxfId="48" priority="2" operator="containsText" text="Zona de Riesgo Alta">
      <formula>NOT(ISERROR(SEARCH(("Zona de Riesgo Alta"),(AD16))))</formula>
    </cfRule>
  </conditionalFormatting>
  <conditionalFormatting sqref="I16 AY16">
    <cfRule type="containsText" dxfId="47" priority="3" operator="containsText" text="5 - Casi seguro">
      <formula>NOT(ISERROR(SEARCH(("5 - Casi seguro"),(I16))))</formula>
    </cfRule>
  </conditionalFormatting>
  <conditionalFormatting sqref="I16 AY16">
    <cfRule type="cellIs" dxfId="46" priority="4" operator="equal">
      <formula>"1 - Rara vez"</formula>
    </cfRule>
  </conditionalFormatting>
  <conditionalFormatting sqref="I16 AY16">
    <cfRule type="cellIs" dxfId="45" priority="5" operator="equal">
      <formula>"2 - Improbable"</formula>
    </cfRule>
  </conditionalFormatting>
  <conditionalFormatting sqref="I16 AY16">
    <cfRule type="cellIs" dxfId="44" priority="6" operator="equal">
      <formula>"3 - Posible"</formula>
    </cfRule>
  </conditionalFormatting>
  <conditionalFormatting sqref="I16 AY16">
    <cfRule type="cellIs" dxfId="43" priority="7" operator="equal">
      <formula>"4 - Probable"</formula>
    </cfRule>
  </conditionalFormatting>
  <conditionalFormatting sqref="AD16 BA16">
    <cfRule type="cellIs" dxfId="42" priority="8" operator="equal">
      <formula>"Zona de Riesgo Baja"</formula>
    </cfRule>
  </conditionalFormatting>
  <conditionalFormatting sqref="AD16 BA16">
    <cfRule type="cellIs" dxfId="41" priority="9" operator="equal">
      <formula>"Zona de Riesgo Moderada"</formula>
    </cfRule>
  </conditionalFormatting>
  <conditionalFormatting sqref="AD16 BA16">
    <cfRule type="cellIs" dxfId="40" priority="10" operator="equal">
      <formula>"Zona de Riesgo Alta"</formula>
    </cfRule>
  </conditionalFormatting>
  <conditionalFormatting sqref="AC16 AZ16">
    <cfRule type="containsText" dxfId="39" priority="11" operator="containsText" text="4 - Mayor">
      <formula>NOT(ISERROR(SEARCH(("4 - Mayor"),(AC16))))</formula>
    </cfRule>
  </conditionalFormatting>
  <conditionalFormatting sqref="AC16 AZ16">
    <cfRule type="containsText" dxfId="38" priority="12" operator="containsText" text="5 - Catastrófico">
      <formula>NOT(ISERROR(SEARCH(("5 - Catastrófico"),(AC16))))</formula>
    </cfRule>
  </conditionalFormatting>
  <conditionalFormatting sqref="AC16 AZ16">
    <cfRule type="containsText" dxfId="37"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35.7109375" customWidth="1"/>
    <col min="40" max="40" width="11.7109375" customWidth="1"/>
    <col min="41" max="41" width="35.7109375" customWidth="1"/>
    <col min="42" max="61" width="6.85546875" customWidth="1"/>
  </cols>
  <sheetData>
    <row r="1" spans="1:61"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2"/>
      <c r="AQ1" s="2"/>
      <c r="AR1" s="2"/>
      <c r="AS1" s="2"/>
      <c r="AT1" s="2"/>
      <c r="AU1" s="2"/>
      <c r="AV1" s="2"/>
      <c r="AW1" s="2"/>
      <c r="AX1" s="2"/>
      <c r="AY1" s="2"/>
      <c r="AZ1" s="2"/>
      <c r="BA1" s="2"/>
      <c r="BB1" s="2"/>
      <c r="BC1" s="2"/>
      <c r="BD1" s="2"/>
      <c r="BE1" s="142"/>
      <c r="BF1" s="142"/>
      <c r="BG1" s="142"/>
      <c r="BH1" s="143"/>
      <c r="BI1" s="143"/>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2"/>
      <c r="AQ2" s="2"/>
      <c r="AR2" s="2"/>
      <c r="AS2" s="2"/>
      <c r="AT2" s="2"/>
      <c r="AU2" s="2"/>
      <c r="AV2" s="2"/>
      <c r="AW2" s="2"/>
      <c r="AX2" s="2"/>
      <c r="AY2" s="2"/>
      <c r="AZ2" s="2"/>
      <c r="BA2" s="2"/>
      <c r="BB2" s="2"/>
      <c r="BC2" s="2"/>
      <c r="BD2" s="2"/>
      <c r="BE2" s="142"/>
      <c r="BF2" s="142"/>
      <c r="BG2" s="142"/>
      <c r="BH2" s="143"/>
      <c r="BI2" s="143"/>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2"/>
      <c r="AQ3" s="2"/>
      <c r="AR3" s="2"/>
      <c r="AS3" s="2"/>
      <c r="AT3" s="2"/>
      <c r="AU3" s="2"/>
      <c r="AV3" s="2"/>
      <c r="AW3" s="2"/>
      <c r="AX3" s="2"/>
      <c r="AY3" s="2"/>
      <c r="AZ3" s="2"/>
      <c r="BA3" s="2"/>
      <c r="BB3" s="2"/>
      <c r="BC3" s="2"/>
      <c r="BD3" s="2"/>
      <c r="BE3" s="142"/>
      <c r="BF3" s="142"/>
      <c r="BG3" s="142"/>
      <c r="BH3" s="143"/>
      <c r="BI3" s="143"/>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2"/>
      <c r="AQ4" s="2"/>
      <c r="AR4" s="2"/>
      <c r="AS4" s="2"/>
      <c r="AT4" s="2"/>
      <c r="AU4" s="2"/>
      <c r="AV4" s="2"/>
      <c r="AW4" s="2"/>
      <c r="AX4" s="2"/>
      <c r="AY4" s="2"/>
      <c r="AZ4" s="2"/>
      <c r="BA4" s="2"/>
      <c r="BB4" s="2"/>
      <c r="BC4" s="2"/>
      <c r="BD4" s="2"/>
      <c r="BE4" s="142"/>
      <c r="BF4" s="142"/>
      <c r="BG4" s="142"/>
      <c r="BH4" s="143"/>
      <c r="BI4" s="143"/>
    </row>
    <row r="5" spans="1:61" ht="8.25" customHeight="1">
      <c r="A5" s="369"/>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2"/>
      <c r="AQ5" s="2"/>
      <c r="AR5" s="2"/>
      <c r="AS5" s="2"/>
      <c r="AT5" s="2"/>
      <c r="AU5" s="2"/>
      <c r="AV5" s="2"/>
      <c r="AW5" s="2"/>
      <c r="AX5" s="2"/>
      <c r="AY5" s="2"/>
      <c r="AZ5" s="2"/>
      <c r="BA5" s="2"/>
      <c r="BB5" s="2"/>
      <c r="BC5" s="2"/>
      <c r="BD5" s="2"/>
      <c r="BE5" s="142"/>
      <c r="BF5" s="142"/>
      <c r="BG5" s="142"/>
      <c r="BH5" s="142"/>
      <c r="BI5" s="142"/>
    </row>
    <row r="6" spans="1:61" ht="30" customHeight="1">
      <c r="A6" s="5" t="s">
        <v>5</v>
      </c>
      <c r="B6" s="5"/>
      <c r="C6" s="5"/>
      <c r="D6" s="5"/>
      <c r="E6" s="374"/>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13"/>
      <c r="AP6" s="2"/>
      <c r="AQ6" s="2"/>
      <c r="AR6" s="2"/>
      <c r="AS6" s="2"/>
      <c r="AT6" s="2"/>
      <c r="AU6" s="2"/>
      <c r="AV6" s="2"/>
      <c r="AW6" s="2"/>
      <c r="AX6" s="2"/>
      <c r="AY6" s="2"/>
      <c r="AZ6" s="2"/>
      <c r="BA6" s="2"/>
      <c r="BB6" s="2"/>
      <c r="BC6" s="2"/>
      <c r="BD6" s="2"/>
      <c r="BE6" s="142"/>
      <c r="BF6" s="142"/>
      <c r="BG6" s="142"/>
      <c r="BH6" s="142"/>
      <c r="BI6" s="142"/>
    </row>
    <row r="7" spans="1:61" ht="30" customHeight="1">
      <c r="A7" s="6" t="s">
        <v>6</v>
      </c>
      <c r="B7" s="7"/>
      <c r="C7" s="7"/>
      <c r="D7" s="8"/>
      <c r="E7" s="500" t="s">
        <v>1548</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13"/>
      <c r="AP7" s="2"/>
      <c r="AQ7" s="2"/>
      <c r="AR7" s="2"/>
      <c r="AS7" s="2"/>
      <c r="AT7" s="2"/>
      <c r="AU7" s="2"/>
      <c r="AV7" s="2"/>
      <c r="AW7" s="2"/>
      <c r="AX7" s="2"/>
      <c r="AY7" s="2"/>
      <c r="AZ7" s="2"/>
      <c r="BA7" s="2"/>
      <c r="BB7" s="2"/>
      <c r="BC7" s="2"/>
      <c r="BD7" s="2"/>
      <c r="BE7" s="142"/>
      <c r="BF7" s="142"/>
      <c r="BG7" s="142"/>
      <c r="BH7" s="142"/>
      <c r="BI7" s="142"/>
    </row>
    <row r="8" spans="1:61" ht="30" customHeight="1">
      <c r="A8" s="6" t="s">
        <v>9</v>
      </c>
      <c r="B8" s="7"/>
      <c r="C8" s="7"/>
      <c r="D8" s="8"/>
      <c r="E8" s="499" t="s">
        <v>1549</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13"/>
      <c r="AP8" s="2"/>
      <c r="AQ8" s="2"/>
      <c r="AR8" s="2"/>
      <c r="AS8" s="2"/>
      <c r="AT8" s="2"/>
      <c r="AU8" s="2"/>
      <c r="AV8" s="2"/>
      <c r="AW8" s="2"/>
      <c r="AX8" s="2"/>
      <c r="AY8" s="2"/>
      <c r="AZ8" s="2"/>
      <c r="BA8" s="2"/>
      <c r="BB8" s="2"/>
      <c r="BC8" s="2"/>
      <c r="BD8" s="2"/>
      <c r="BE8" s="142"/>
      <c r="BF8" s="142"/>
      <c r="BG8" s="142"/>
      <c r="BH8" s="142"/>
      <c r="BI8" s="142"/>
    </row>
    <row r="9" spans="1:61" ht="30" customHeight="1">
      <c r="A9" s="6" t="s">
        <v>11</v>
      </c>
      <c r="B9" s="7"/>
      <c r="C9" s="7"/>
      <c r="D9" s="8"/>
      <c r="E9" s="492" t="s">
        <v>1550</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13"/>
      <c r="AP9" s="2"/>
      <c r="AQ9" s="2"/>
      <c r="AR9" s="2"/>
      <c r="AS9" s="2"/>
      <c r="AT9" s="2"/>
      <c r="AU9" s="2"/>
      <c r="AV9" s="2"/>
      <c r="AW9" s="2"/>
      <c r="AX9" s="2"/>
      <c r="AY9" s="2"/>
      <c r="AZ9" s="2"/>
      <c r="BA9" s="2"/>
      <c r="BB9" s="2"/>
      <c r="BC9" s="2"/>
      <c r="BD9" s="2"/>
      <c r="BE9" s="142"/>
      <c r="BF9" s="142"/>
      <c r="BG9" s="142"/>
      <c r="BH9" s="142"/>
      <c r="BI9" s="142"/>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2"/>
      <c r="AQ10" s="2"/>
      <c r="AR10" s="2"/>
      <c r="AS10" s="2"/>
      <c r="AT10" s="2"/>
      <c r="AU10" s="2"/>
      <c r="AV10" s="2"/>
      <c r="AW10" s="2"/>
      <c r="AX10" s="2"/>
      <c r="AY10" s="2"/>
      <c r="AZ10" s="2"/>
      <c r="BA10" s="2"/>
      <c r="BB10" s="2"/>
      <c r="BC10" s="2"/>
      <c r="BD10" s="2"/>
      <c r="BE10" s="142"/>
      <c r="BF10" s="142"/>
      <c r="BG10" s="142"/>
      <c r="BH10" s="142"/>
      <c r="BI10" s="142"/>
    </row>
    <row r="11" spans="1:61" ht="38.25" customHeight="1">
      <c r="A11" s="395" t="s">
        <v>13</v>
      </c>
      <c r="B11" s="381"/>
      <c r="C11" s="394" t="s">
        <v>14</v>
      </c>
      <c r="D11" s="381"/>
      <c r="E11" s="393" t="s">
        <v>15</v>
      </c>
      <c r="F11" s="352"/>
      <c r="G11" s="352"/>
      <c r="H11" s="381"/>
      <c r="I11" s="351" t="s">
        <v>16</v>
      </c>
      <c r="J11" s="352"/>
      <c r="K11" s="352"/>
      <c r="L11" s="346"/>
      <c r="M11" s="383" t="s">
        <v>17</v>
      </c>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84"/>
      <c r="AL11" s="376" t="s">
        <v>18</v>
      </c>
      <c r="AM11" s="370"/>
      <c r="AN11" s="370"/>
      <c r="AO11" s="371"/>
      <c r="AP11" s="15"/>
      <c r="AQ11" s="15"/>
      <c r="AR11" s="15"/>
      <c r="AS11" s="15"/>
      <c r="AT11" s="15"/>
      <c r="AU11" s="15"/>
      <c r="AV11" s="15"/>
      <c r="AW11" s="15"/>
      <c r="AX11" s="15"/>
      <c r="AY11" s="15"/>
      <c r="AZ11" s="15"/>
      <c r="BA11" s="15"/>
      <c r="BB11" s="15"/>
      <c r="BC11" s="15"/>
      <c r="BD11" s="15"/>
      <c r="BE11" s="144"/>
      <c r="BF11" s="144"/>
      <c r="BG11" s="144"/>
      <c r="BH11" s="144"/>
      <c r="BI11" s="144"/>
    </row>
    <row r="12" spans="1:61" ht="3.75" customHeight="1">
      <c r="A12" s="353"/>
      <c r="B12" s="389"/>
      <c r="C12" s="353"/>
      <c r="D12" s="389"/>
      <c r="E12" s="353"/>
      <c r="F12" s="294"/>
      <c r="G12" s="294"/>
      <c r="H12" s="389"/>
      <c r="I12" s="353"/>
      <c r="J12" s="294"/>
      <c r="K12" s="294"/>
      <c r="L12" s="348"/>
      <c r="M12" s="345" t="s">
        <v>19</v>
      </c>
      <c r="N12" s="346"/>
      <c r="O12" s="380" t="s">
        <v>20</v>
      </c>
      <c r="P12" s="352"/>
      <c r="Q12" s="352"/>
      <c r="R12" s="352"/>
      <c r="S12" s="352"/>
      <c r="T12" s="352"/>
      <c r="U12" s="352"/>
      <c r="V12" s="352"/>
      <c r="W12" s="352"/>
      <c r="X12" s="352"/>
      <c r="Y12" s="352"/>
      <c r="Z12" s="352"/>
      <c r="AA12" s="352"/>
      <c r="AB12" s="352"/>
      <c r="AC12" s="352"/>
      <c r="AD12" s="352"/>
      <c r="AE12" s="352"/>
      <c r="AF12" s="352"/>
      <c r="AG12" s="381"/>
      <c r="AH12" s="390" t="s">
        <v>21</v>
      </c>
      <c r="AI12" s="352"/>
      <c r="AJ12" s="352"/>
      <c r="AK12" s="346"/>
      <c r="AL12" s="388" t="s">
        <v>22</v>
      </c>
      <c r="AM12" s="381"/>
      <c r="AN12" s="375" t="s">
        <v>24</v>
      </c>
      <c r="AO12" s="346"/>
      <c r="AP12" s="2"/>
      <c r="AQ12" s="2"/>
      <c r="AR12" s="2"/>
      <c r="AS12" s="2"/>
      <c r="AT12" s="2"/>
      <c r="AU12" s="2"/>
      <c r="AV12" s="2"/>
      <c r="AW12" s="2"/>
      <c r="AX12" s="2"/>
      <c r="AY12" s="2"/>
      <c r="AZ12" s="2"/>
      <c r="BA12" s="2"/>
      <c r="BB12" s="2"/>
      <c r="BC12" s="2"/>
      <c r="BD12" s="2"/>
      <c r="BE12" s="142"/>
      <c r="BF12" s="142"/>
      <c r="BG12" s="142"/>
      <c r="BH12" s="142"/>
      <c r="BI12" s="142"/>
    </row>
    <row r="13" spans="1:61" ht="45" customHeight="1">
      <c r="A13" s="353"/>
      <c r="B13" s="389"/>
      <c r="C13" s="353"/>
      <c r="D13" s="389"/>
      <c r="E13" s="353"/>
      <c r="F13" s="294"/>
      <c r="G13" s="294"/>
      <c r="H13" s="389"/>
      <c r="I13" s="353"/>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82"/>
      <c r="AH13" s="347"/>
      <c r="AI13" s="294"/>
      <c r="AJ13" s="294"/>
      <c r="AK13" s="348"/>
      <c r="AL13" s="353"/>
      <c r="AM13" s="389"/>
      <c r="AN13" s="347"/>
      <c r="AO13" s="348"/>
      <c r="AP13" s="2"/>
      <c r="AQ13" s="2"/>
      <c r="AR13" s="2"/>
      <c r="AS13" s="2"/>
      <c r="AT13" s="2"/>
      <c r="AU13" s="2"/>
      <c r="AV13" s="2"/>
      <c r="AW13" s="2"/>
      <c r="AX13" s="2"/>
      <c r="AY13" s="2"/>
      <c r="AZ13" s="2"/>
      <c r="BA13" s="2"/>
      <c r="BB13" s="2"/>
      <c r="BC13" s="2"/>
      <c r="BD13" s="2"/>
      <c r="BE13" s="142"/>
      <c r="BF13" s="142"/>
      <c r="BG13" s="142"/>
      <c r="BH13" s="142"/>
      <c r="BI13" s="142"/>
    </row>
    <row r="14" spans="1:61" ht="42.75" customHeight="1">
      <c r="A14" s="354"/>
      <c r="B14" s="382"/>
      <c r="C14" s="354"/>
      <c r="D14" s="382"/>
      <c r="E14" s="354"/>
      <c r="F14" s="355"/>
      <c r="G14" s="355"/>
      <c r="H14" s="382"/>
      <c r="I14" s="354"/>
      <c r="J14" s="355"/>
      <c r="K14" s="355"/>
      <c r="L14" s="350"/>
      <c r="M14" s="349"/>
      <c r="N14" s="350"/>
      <c r="O14" s="343" t="s">
        <v>27</v>
      </c>
      <c r="P14" s="344"/>
      <c r="Q14" s="25"/>
      <c r="R14" s="26"/>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54"/>
      <c r="AM14" s="382"/>
      <c r="AN14" s="349"/>
      <c r="AO14" s="350"/>
      <c r="AP14" s="2"/>
      <c r="AQ14" s="2"/>
      <c r="AR14" s="2"/>
      <c r="AS14" s="2"/>
      <c r="AT14" s="2"/>
      <c r="AU14" s="2"/>
      <c r="AV14" s="2"/>
      <c r="AW14" s="2"/>
      <c r="AX14" s="2"/>
      <c r="AY14" s="2"/>
      <c r="AZ14" s="2"/>
      <c r="BA14" s="2"/>
      <c r="BB14" s="2"/>
      <c r="BC14" s="2"/>
      <c r="BD14" s="2"/>
      <c r="BE14" s="142"/>
      <c r="BF14" s="142"/>
      <c r="BG14" s="142"/>
      <c r="BH14" s="142"/>
      <c r="BI14" s="142"/>
    </row>
    <row r="15" spans="1:61" ht="75" customHeight="1">
      <c r="A15" s="336" t="s">
        <v>26</v>
      </c>
      <c r="B15" s="339" t="s">
        <v>28</v>
      </c>
      <c r="C15" s="340" t="s">
        <v>29</v>
      </c>
      <c r="D15" s="340" t="s">
        <v>30</v>
      </c>
      <c r="E15" s="338" t="s">
        <v>31</v>
      </c>
      <c r="F15" s="338" t="s">
        <v>32</v>
      </c>
      <c r="G15" s="338" t="s">
        <v>33</v>
      </c>
      <c r="H15" s="338" t="s">
        <v>34</v>
      </c>
      <c r="I15" s="341" t="s">
        <v>35</v>
      </c>
      <c r="J15" s="341" t="s">
        <v>69</v>
      </c>
      <c r="K15" s="341" t="s">
        <v>38</v>
      </c>
      <c r="L15" s="341" t="s">
        <v>70</v>
      </c>
      <c r="M15" s="342" t="s">
        <v>39</v>
      </c>
      <c r="N15" s="342" t="s">
        <v>41</v>
      </c>
      <c r="O15" s="342" t="s">
        <v>72</v>
      </c>
      <c r="P15" s="356" t="s">
        <v>73</v>
      </c>
      <c r="Q15" s="357" t="s">
        <v>74</v>
      </c>
      <c r="R15" s="358" t="s">
        <v>73</v>
      </c>
      <c r="S15" s="342" t="s">
        <v>75</v>
      </c>
      <c r="T15" s="356" t="s">
        <v>73</v>
      </c>
      <c r="U15" s="342" t="s">
        <v>76</v>
      </c>
      <c r="V15" s="356" t="s">
        <v>73</v>
      </c>
      <c r="W15" s="342" t="s">
        <v>77</v>
      </c>
      <c r="X15" s="356" t="s">
        <v>73</v>
      </c>
      <c r="Y15" s="342" t="s">
        <v>78</v>
      </c>
      <c r="Z15" s="356" t="s">
        <v>73</v>
      </c>
      <c r="AA15" s="342" t="s">
        <v>81</v>
      </c>
      <c r="AB15" s="356" t="s">
        <v>73</v>
      </c>
      <c r="AC15" s="342" t="s">
        <v>84</v>
      </c>
      <c r="AD15" s="342" t="s">
        <v>85</v>
      </c>
      <c r="AE15" s="342" t="s">
        <v>86</v>
      </c>
      <c r="AF15" s="342" t="s">
        <v>87</v>
      </c>
      <c r="AG15" s="342" t="s">
        <v>88</v>
      </c>
      <c r="AH15" s="342" t="s">
        <v>89</v>
      </c>
      <c r="AI15" s="392" t="s">
        <v>35</v>
      </c>
      <c r="AJ15" s="342" t="s">
        <v>69</v>
      </c>
      <c r="AK15" s="342" t="s">
        <v>91</v>
      </c>
      <c r="AL15" s="391" t="s">
        <v>92</v>
      </c>
      <c r="AM15" s="391" t="s">
        <v>32</v>
      </c>
      <c r="AN15" s="396" t="s">
        <v>92</v>
      </c>
      <c r="AO15" s="396" t="s">
        <v>32</v>
      </c>
      <c r="AP15" s="2"/>
      <c r="AQ15" s="2"/>
      <c r="AR15" s="2"/>
      <c r="AS15" s="2"/>
      <c r="AT15" s="2"/>
      <c r="AU15" s="2"/>
      <c r="AV15" s="2"/>
      <c r="AW15" s="2"/>
      <c r="AX15" s="2"/>
      <c r="AY15" s="2"/>
      <c r="AZ15" s="2"/>
      <c r="BA15" s="2"/>
      <c r="BB15" s="2"/>
      <c r="BC15" s="2"/>
      <c r="BD15" s="2"/>
      <c r="BE15" s="1"/>
      <c r="BF15" s="1"/>
      <c r="BG15" s="1"/>
      <c r="BH15" s="1"/>
      <c r="BI15" s="1"/>
    </row>
    <row r="16" spans="1:61" ht="57" customHeight="1">
      <c r="A16" s="337"/>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2"/>
      <c r="AQ16" s="2"/>
      <c r="AR16" s="2"/>
      <c r="AS16" s="2"/>
      <c r="AT16" s="2"/>
      <c r="AU16" s="2"/>
      <c r="AV16" s="2"/>
      <c r="AW16" s="2"/>
      <c r="AX16" s="2"/>
      <c r="AY16" s="2"/>
      <c r="AZ16" s="2"/>
      <c r="BA16" s="2"/>
      <c r="BB16" s="2"/>
      <c r="BC16" s="2"/>
      <c r="BD16" s="2"/>
      <c r="BE16" s="1"/>
      <c r="BF16" s="1"/>
      <c r="BG16" s="1"/>
      <c r="BH16" s="1"/>
      <c r="BI16" s="1"/>
    </row>
    <row r="17" spans="1:41" ht="92.25" customHeight="1">
      <c r="A17" s="332" t="s">
        <v>144</v>
      </c>
      <c r="B17" s="335">
        <v>1</v>
      </c>
      <c r="C17" s="145" t="s">
        <v>156</v>
      </c>
      <c r="D17" s="55" t="s">
        <v>1551</v>
      </c>
      <c r="E17" s="332" t="s">
        <v>1552</v>
      </c>
      <c r="F17" s="332" t="s">
        <v>1553</v>
      </c>
      <c r="G17" s="55" t="s">
        <v>1554</v>
      </c>
      <c r="H17" s="332" t="s">
        <v>99</v>
      </c>
      <c r="I17" s="335" t="s">
        <v>115</v>
      </c>
      <c r="J17" s="335" t="s">
        <v>121</v>
      </c>
      <c r="K17" s="332" t="s">
        <v>155</v>
      </c>
      <c r="L17" s="332" t="s">
        <v>124</v>
      </c>
      <c r="M17" s="55" t="s">
        <v>1555</v>
      </c>
      <c r="N17" s="61" t="s">
        <v>170</v>
      </c>
      <c r="O17" s="51" t="s">
        <v>1557</v>
      </c>
      <c r="P17" s="61">
        <v>30</v>
      </c>
      <c r="Q17" s="145"/>
      <c r="R17" s="145"/>
      <c r="S17" s="70" t="s">
        <v>1558</v>
      </c>
      <c r="T17" s="61">
        <v>15</v>
      </c>
      <c r="U17" s="51" t="s">
        <v>1559</v>
      </c>
      <c r="V17" s="61">
        <v>15</v>
      </c>
      <c r="W17" s="426" t="s">
        <v>1560</v>
      </c>
      <c r="X17" s="61">
        <v>15</v>
      </c>
      <c r="Y17" s="55" t="s">
        <v>1561</v>
      </c>
      <c r="Z17" s="61">
        <v>15</v>
      </c>
      <c r="AA17" s="70" t="s">
        <v>1562</v>
      </c>
      <c r="AB17" s="51">
        <v>10</v>
      </c>
      <c r="AC17" s="61">
        <f t="shared" ref="AC17:AC19" si="0">P17+R17+T17+V17+X17+Z17+AB17</f>
        <v>100</v>
      </c>
      <c r="AD17" s="61" t="s">
        <v>137</v>
      </c>
      <c r="AE17" s="55" t="s">
        <v>141</v>
      </c>
      <c r="AF17" s="61" t="s">
        <v>137</v>
      </c>
      <c r="AG17" s="286" t="s">
        <v>119</v>
      </c>
      <c r="AH17" s="335" t="s">
        <v>137</v>
      </c>
      <c r="AI17" s="335" t="s">
        <v>115</v>
      </c>
      <c r="AJ17" s="335" t="s">
        <v>151</v>
      </c>
      <c r="AK17" s="332" t="s">
        <v>152</v>
      </c>
      <c r="AL17" s="61">
        <v>1</v>
      </c>
      <c r="AM17" s="287" t="s">
        <v>1563</v>
      </c>
      <c r="AN17" s="61">
        <v>1</v>
      </c>
      <c r="AO17" s="145"/>
    </row>
    <row r="18" spans="1:41" ht="60">
      <c r="A18" s="333"/>
      <c r="B18" s="333"/>
      <c r="C18" s="145" t="s">
        <v>104</v>
      </c>
      <c r="D18" s="55" t="s">
        <v>1566</v>
      </c>
      <c r="E18" s="333"/>
      <c r="F18" s="333"/>
      <c r="G18" s="55" t="s">
        <v>1567</v>
      </c>
      <c r="H18" s="333"/>
      <c r="I18" s="333"/>
      <c r="J18" s="333"/>
      <c r="K18" s="333"/>
      <c r="L18" s="333"/>
      <c r="M18" s="55" t="s">
        <v>1569</v>
      </c>
      <c r="N18" s="61" t="s">
        <v>170</v>
      </c>
      <c r="O18" s="51" t="s">
        <v>1570</v>
      </c>
      <c r="P18" s="61">
        <v>30</v>
      </c>
      <c r="Q18" s="145"/>
      <c r="R18" s="145"/>
      <c r="S18" s="70" t="s">
        <v>1558</v>
      </c>
      <c r="T18" s="61">
        <v>15</v>
      </c>
      <c r="U18" s="70" t="s">
        <v>1572</v>
      </c>
      <c r="V18" s="61">
        <v>15</v>
      </c>
      <c r="W18" s="333"/>
      <c r="X18" s="61">
        <v>15</v>
      </c>
      <c r="Y18" s="70" t="s">
        <v>1561</v>
      </c>
      <c r="Z18" s="61">
        <v>15</v>
      </c>
      <c r="AA18" s="70" t="s">
        <v>1562</v>
      </c>
      <c r="AB18" s="51">
        <v>10</v>
      </c>
      <c r="AC18" s="61">
        <f t="shared" si="0"/>
        <v>100</v>
      </c>
      <c r="AD18" s="61" t="s">
        <v>137</v>
      </c>
      <c r="AE18" s="55" t="s">
        <v>141</v>
      </c>
      <c r="AF18" s="61" t="s">
        <v>137</v>
      </c>
      <c r="AG18" s="286" t="s">
        <v>119</v>
      </c>
      <c r="AH18" s="333"/>
      <c r="AI18" s="333"/>
      <c r="AJ18" s="333"/>
      <c r="AK18" s="333"/>
      <c r="AL18" s="61">
        <v>2</v>
      </c>
      <c r="AM18" s="145"/>
      <c r="AN18" s="61">
        <v>2</v>
      </c>
      <c r="AO18" s="145"/>
    </row>
    <row r="19" spans="1:41" ht="60">
      <c r="A19" s="333"/>
      <c r="B19" s="333"/>
      <c r="C19" s="145" t="s">
        <v>104</v>
      </c>
      <c r="D19" s="55" t="s">
        <v>1573</v>
      </c>
      <c r="E19" s="333"/>
      <c r="F19" s="333"/>
      <c r="G19" s="51"/>
      <c r="H19" s="333"/>
      <c r="I19" s="333"/>
      <c r="J19" s="333"/>
      <c r="K19" s="333"/>
      <c r="L19" s="333"/>
      <c r="M19" s="55" t="s">
        <v>1574</v>
      </c>
      <c r="N19" s="61" t="s">
        <v>170</v>
      </c>
      <c r="O19" s="51" t="s">
        <v>1575</v>
      </c>
      <c r="P19" s="61">
        <v>30</v>
      </c>
      <c r="Q19" s="145"/>
      <c r="R19" s="145"/>
      <c r="S19" s="70" t="s">
        <v>1558</v>
      </c>
      <c r="T19" s="61">
        <v>15</v>
      </c>
      <c r="U19" s="70" t="s">
        <v>1576</v>
      </c>
      <c r="V19" s="61">
        <v>15</v>
      </c>
      <c r="W19" s="334"/>
      <c r="X19" s="61">
        <v>15</v>
      </c>
      <c r="Y19" s="70" t="s">
        <v>1561</v>
      </c>
      <c r="Z19" s="61">
        <v>15</v>
      </c>
      <c r="AA19" s="70" t="s">
        <v>1562</v>
      </c>
      <c r="AB19" s="51">
        <v>10</v>
      </c>
      <c r="AC19" s="61">
        <f t="shared" si="0"/>
        <v>100</v>
      </c>
      <c r="AD19" s="61" t="s">
        <v>137</v>
      </c>
      <c r="AE19" s="55" t="s">
        <v>141</v>
      </c>
      <c r="AF19" s="61" t="s">
        <v>137</v>
      </c>
      <c r="AG19" s="286" t="s">
        <v>119</v>
      </c>
      <c r="AH19" s="333"/>
      <c r="AI19" s="333"/>
      <c r="AJ19" s="333"/>
      <c r="AK19" s="333"/>
      <c r="AL19" s="61">
        <v>3</v>
      </c>
      <c r="AM19" s="55"/>
      <c r="AN19" s="61">
        <v>3</v>
      </c>
      <c r="AO19" s="147"/>
    </row>
    <row r="20" spans="1:41" ht="45" customHeight="1">
      <c r="A20" s="334"/>
      <c r="B20" s="334"/>
      <c r="C20" s="145"/>
      <c r="D20" s="51"/>
      <c r="E20" s="334"/>
      <c r="F20" s="334"/>
      <c r="G20" s="51"/>
      <c r="H20" s="334"/>
      <c r="I20" s="334"/>
      <c r="J20" s="334"/>
      <c r="K20" s="334"/>
      <c r="L20" s="334"/>
      <c r="M20" s="51"/>
      <c r="N20" s="61"/>
      <c r="O20" s="51"/>
      <c r="P20" s="61"/>
      <c r="Q20" s="145"/>
      <c r="R20" s="145"/>
      <c r="S20" s="51"/>
      <c r="T20" s="61"/>
      <c r="U20" s="51"/>
      <c r="V20" s="61"/>
      <c r="W20" s="51"/>
      <c r="X20" s="61"/>
      <c r="Y20" s="51"/>
      <c r="Z20" s="61"/>
      <c r="AA20" s="51"/>
      <c r="AB20" s="51"/>
      <c r="AC20" s="61"/>
      <c r="AD20" s="61"/>
      <c r="AE20" s="55"/>
      <c r="AF20" s="61"/>
      <c r="AG20" s="286"/>
      <c r="AH20" s="334"/>
      <c r="AI20" s="334"/>
      <c r="AJ20" s="334"/>
      <c r="AK20" s="334"/>
      <c r="AL20" s="145"/>
      <c r="AM20" s="145"/>
      <c r="AN20" s="145"/>
      <c r="AO20" s="145"/>
    </row>
    <row r="21" spans="1:41" ht="15.75"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288"/>
      <c r="AH21" s="149"/>
      <c r="AI21" s="148"/>
      <c r="AJ21" s="149"/>
      <c r="AK21" s="148"/>
      <c r="AL21" s="148"/>
      <c r="AM21" s="148"/>
      <c r="AN21" s="148"/>
      <c r="AO21" s="148"/>
    </row>
    <row r="22" spans="1:41" ht="15.75" customHeight="1">
      <c r="F22" s="21"/>
      <c r="L22" s="21"/>
      <c r="P22" s="21"/>
      <c r="Q22" s="21"/>
      <c r="R22" s="21"/>
      <c r="S22" s="21"/>
      <c r="T22" s="21"/>
      <c r="V22" s="21"/>
      <c r="X22" s="21"/>
      <c r="Z22" s="21"/>
      <c r="AB22" s="21"/>
      <c r="AE22" s="21"/>
      <c r="AF22" s="21"/>
      <c r="AG22" s="235"/>
    </row>
    <row r="23" spans="1:41" ht="15.75" customHeight="1">
      <c r="F23" s="21"/>
      <c r="L23" s="21"/>
      <c r="P23" s="21"/>
      <c r="Q23" s="21"/>
      <c r="R23" s="21"/>
      <c r="S23" s="21"/>
      <c r="T23" s="21"/>
      <c r="V23" s="21"/>
      <c r="X23" s="21"/>
      <c r="Z23" s="21"/>
      <c r="AB23" s="21"/>
      <c r="AE23" s="21"/>
      <c r="AF23" s="21"/>
      <c r="AG23" s="235"/>
    </row>
    <row r="24" spans="1:41" ht="15.75" customHeight="1">
      <c r="F24" s="21"/>
      <c r="L24" s="21"/>
      <c r="P24" s="21"/>
      <c r="Q24" s="21"/>
      <c r="R24" s="21"/>
      <c r="S24" s="21"/>
      <c r="T24" s="21"/>
      <c r="V24" s="21"/>
      <c r="X24" s="21"/>
      <c r="Z24" s="21"/>
      <c r="AB24" s="21"/>
      <c r="AE24" s="21"/>
      <c r="AF24" s="21"/>
      <c r="AG24" s="235"/>
    </row>
    <row r="25" spans="1:41" ht="15.75" customHeight="1">
      <c r="F25" s="21"/>
      <c r="L25" s="21"/>
      <c r="P25" s="21"/>
      <c r="Q25" s="21"/>
      <c r="R25" s="21"/>
      <c r="S25" s="21"/>
      <c r="T25" s="21"/>
      <c r="V25" s="21"/>
      <c r="X25" s="21"/>
      <c r="Z25" s="21"/>
      <c r="AB25" s="21"/>
      <c r="AE25" s="21"/>
      <c r="AF25" s="21"/>
      <c r="AG25" s="235"/>
    </row>
    <row r="26" spans="1:41" ht="15.75" customHeight="1">
      <c r="F26" s="21"/>
      <c r="L26" s="21"/>
      <c r="P26" s="21"/>
      <c r="Q26" s="21"/>
      <c r="R26" s="21"/>
      <c r="S26" s="21"/>
      <c r="T26" s="21"/>
      <c r="V26" s="21"/>
      <c r="X26" s="21"/>
      <c r="Z26" s="21"/>
      <c r="AB26" s="21"/>
      <c r="AE26" s="21"/>
      <c r="AF26" s="21"/>
      <c r="AG26" s="235"/>
    </row>
    <row r="27" spans="1:41" ht="15.75" customHeight="1">
      <c r="F27" s="21"/>
      <c r="L27" s="21"/>
      <c r="P27" s="21"/>
      <c r="Q27" s="21"/>
      <c r="R27" s="21"/>
      <c r="S27" s="21"/>
      <c r="T27" s="21"/>
      <c r="V27" s="21"/>
      <c r="X27" s="21"/>
      <c r="Z27" s="21"/>
      <c r="AB27" s="21"/>
      <c r="AE27" s="21"/>
      <c r="AF27" s="21"/>
      <c r="AG27" s="235"/>
    </row>
    <row r="28" spans="1:41" ht="15.75" customHeight="1">
      <c r="F28" s="21"/>
      <c r="L28" s="21"/>
      <c r="P28" s="21"/>
      <c r="Q28" s="21"/>
      <c r="R28" s="21"/>
      <c r="S28" s="21"/>
      <c r="T28" s="21"/>
      <c r="V28" s="21"/>
      <c r="X28" s="21"/>
      <c r="Z28" s="21"/>
      <c r="AB28" s="21"/>
      <c r="AE28" s="21"/>
      <c r="AF28" s="21"/>
      <c r="AG28" s="235"/>
    </row>
    <row r="29" spans="1:41" ht="15.75" customHeight="1">
      <c r="F29" s="21"/>
      <c r="L29" s="21"/>
      <c r="P29" s="21"/>
      <c r="Q29" s="21"/>
      <c r="R29" s="21"/>
      <c r="S29" s="21"/>
      <c r="T29" s="21"/>
      <c r="V29" s="21"/>
      <c r="X29" s="21"/>
      <c r="Z29" s="21"/>
      <c r="AB29" s="21"/>
      <c r="AE29" s="21"/>
      <c r="AF29" s="21"/>
      <c r="AG29" s="235"/>
    </row>
    <row r="30" spans="1:41" ht="15.75" customHeight="1">
      <c r="F30" s="21"/>
      <c r="L30" s="21"/>
      <c r="P30" s="21"/>
      <c r="Q30" s="21"/>
      <c r="R30" s="21"/>
      <c r="S30" s="21"/>
      <c r="T30" s="21"/>
      <c r="V30" s="21"/>
      <c r="X30" s="21"/>
      <c r="Z30" s="21"/>
      <c r="AB30" s="21"/>
      <c r="AE30" s="21"/>
      <c r="AF30" s="21"/>
      <c r="AG30" s="235"/>
    </row>
    <row r="31" spans="1:41" ht="15.75" customHeight="1">
      <c r="F31" s="21"/>
      <c r="L31" s="21"/>
      <c r="P31" s="21"/>
      <c r="Q31" s="21"/>
      <c r="R31" s="21"/>
      <c r="S31" s="21"/>
      <c r="T31" s="21"/>
      <c r="V31" s="21"/>
      <c r="X31" s="21"/>
      <c r="Z31" s="21"/>
      <c r="AB31" s="21"/>
      <c r="AE31" s="21"/>
      <c r="AF31" s="21"/>
      <c r="AG31" s="235"/>
    </row>
    <row r="32" spans="1:41" ht="15.75" customHeight="1">
      <c r="F32" s="21"/>
      <c r="L32" s="21"/>
      <c r="P32" s="21"/>
      <c r="Q32" s="21"/>
      <c r="R32" s="21"/>
      <c r="S32" s="21"/>
      <c r="T32" s="21"/>
      <c r="V32" s="21"/>
      <c r="X32" s="21"/>
      <c r="Z32" s="21"/>
      <c r="AB32" s="21"/>
      <c r="AE32" s="21"/>
      <c r="AF32" s="21"/>
      <c r="AG32" s="235"/>
    </row>
    <row r="33" spans="6:33" ht="15.75" customHeight="1">
      <c r="F33" s="21"/>
      <c r="L33" s="21"/>
      <c r="P33" s="21"/>
      <c r="Q33" s="21"/>
      <c r="R33" s="21"/>
      <c r="S33" s="21"/>
      <c r="T33" s="21"/>
      <c r="V33" s="21"/>
      <c r="X33" s="21"/>
      <c r="Z33" s="21"/>
      <c r="AB33" s="21"/>
      <c r="AE33" s="21"/>
      <c r="AF33" s="21"/>
      <c r="AG33" s="235"/>
    </row>
    <row r="34" spans="6:33" ht="15.75" customHeight="1">
      <c r="F34" s="21"/>
      <c r="L34" s="21"/>
      <c r="P34" s="21"/>
      <c r="Q34" s="21"/>
      <c r="R34" s="21"/>
      <c r="S34" s="21"/>
      <c r="T34" s="21"/>
      <c r="V34" s="21"/>
      <c r="X34" s="21"/>
      <c r="Z34" s="21"/>
      <c r="AB34" s="21"/>
      <c r="AE34" s="21"/>
      <c r="AF34" s="21"/>
      <c r="AG34" s="235"/>
    </row>
    <row r="35" spans="6:33" ht="15.75" customHeight="1">
      <c r="F35" s="21"/>
      <c r="L35" s="21"/>
      <c r="P35" s="21"/>
      <c r="Q35" s="21"/>
      <c r="R35" s="21"/>
      <c r="S35" s="21"/>
      <c r="T35" s="21"/>
      <c r="V35" s="21"/>
      <c r="X35" s="21"/>
      <c r="Z35" s="21"/>
      <c r="AB35" s="21"/>
      <c r="AE35" s="21"/>
      <c r="AF35" s="21"/>
      <c r="AG35" s="235"/>
    </row>
    <row r="36" spans="6:33" ht="15.75" customHeight="1">
      <c r="F36" s="21"/>
      <c r="L36" s="21"/>
      <c r="P36" s="21"/>
      <c r="Q36" s="21"/>
      <c r="R36" s="21"/>
      <c r="S36" s="21"/>
      <c r="T36" s="21"/>
      <c r="V36" s="21"/>
      <c r="X36" s="21"/>
      <c r="Z36" s="21"/>
      <c r="AB36" s="21"/>
      <c r="AE36" s="21"/>
      <c r="AF36" s="21"/>
      <c r="AG36" s="235"/>
    </row>
    <row r="37" spans="6:33" ht="15.75" customHeight="1">
      <c r="F37" s="21"/>
      <c r="L37" s="21"/>
      <c r="P37" s="21"/>
      <c r="Q37" s="21"/>
      <c r="R37" s="21"/>
      <c r="S37" s="21"/>
      <c r="T37" s="21"/>
      <c r="V37" s="21"/>
      <c r="X37" s="21"/>
      <c r="Z37" s="21"/>
      <c r="AB37" s="21"/>
      <c r="AE37" s="21"/>
      <c r="AF37" s="21"/>
      <c r="AG37" s="235"/>
    </row>
    <row r="38" spans="6:33" ht="15.75" customHeight="1">
      <c r="F38" s="21"/>
      <c r="L38" s="21"/>
      <c r="P38" s="21"/>
      <c r="Q38" s="21"/>
      <c r="R38" s="21"/>
      <c r="S38" s="21"/>
      <c r="T38" s="21"/>
      <c r="V38" s="21"/>
      <c r="X38" s="21"/>
      <c r="Z38" s="21"/>
      <c r="AB38" s="21"/>
      <c r="AE38" s="21"/>
      <c r="AF38" s="21"/>
      <c r="AG38" s="235"/>
    </row>
    <row r="39" spans="6:33" ht="15.75" customHeight="1">
      <c r="F39" s="21"/>
      <c r="L39" s="21"/>
      <c r="P39" s="21"/>
      <c r="Q39" s="21"/>
      <c r="R39" s="21"/>
      <c r="S39" s="21"/>
      <c r="T39" s="21"/>
      <c r="V39" s="21"/>
      <c r="X39" s="21"/>
      <c r="Z39" s="21"/>
      <c r="AB39" s="21"/>
      <c r="AE39" s="21"/>
      <c r="AF39" s="21"/>
      <c r="AG39" s="235"/>
    </row>
    <row r="40" spans="6:33" ht="15.75" customHeight="1">
      <c r="F40" s="21"/>
      <c r="L40" s="21"/>
      <c r="P40" s="21"/>
      <c r="Q40" s="21"/>
      <c r="R40" s="21"/>
      <c r="S40" s="21"/>
      <c r="T40" s="21"/>
      <c r="V40" s="21"/>
      <c r="X40" s="21"/>
      <c r="Z40" s="21"/>
      <c r="AB40" s="21"/>
      <c r="AE40" s="21"/>
      <c r="AF40" s="21"/>
      <c r="AG40" s="235"/>
    </row>
    <row r="41" spans="6:33" ht="15.75" customHeight="1">
      <c r="F41" s="21"/>
      <c r="L41" s="21"/>
      <c r="P41" s="21"/>
      <c r="Q41" s="21"/>
      <c r="R41" s="21"/>
      <c r="S41" s="21"/>
      <c r="T41" s="21"/>
      <c r="V41" s="21"/>
      <c r="X41" s="21"/>
      <c r="Z41" s="21"/>
      <c r="AB41" s="21"/>
      <c r="AE41" s="21"/>
      <c r="AF41" s="21"/>
      <c r="AG41" s="235"/>
    </row>
    <row r="42" spans="6:33" ht="15.75" customHeight="1">
      <c r="F42" s="21"/>
      <c r="L42" s="21"/>
      <c r="P42" s="21"/>
      <c r="Q42" s="21"/>
      <c r="R42" s="21"/>
      <c r="S42" s="21"/>
      <c r="T42" s="21"/>
      <c r="V42" s="21"/>
      <c r="X42" s="21"/>
      <c r="Z42" s="21"/>
      <c r="AB42" s="21"/>
      <c r="AE42" s="21"/>
      <c r="AF42" s="21"/>
      <c r="AG42" s="235"/>
    </row>
    <row r="43" spans="6:33" ht="15.75" customHeight="1">
      <c r="F43" s="21"/>
      <c r="L43" s="21"/>
      <c r="P43" s="21"/>
      <c r="Q43" s="21"/>
      <c r="R43" s="21"/>
      <c r="S43" s="21"/>
      <c r="T43" s="21"/>
      <c r="V43" s="21"/>
      <c r="X43" s="21"/>
      <c r="Z43" s="21"/>
      <c r="AB43" s="21"/>
      <c r="AE43" s="21"/>
      <c r="AF43" s="21"/>
      <c r="AG43" s="235"/>
    </row>
    <row r="44" spans="6:33" ht="15.75" customHeight="1">
      <c r="F44" s="21"/>
      <c r="L44" s="21"/>
      <c r="P44" s="21"/>
      <c r="Q44" s="21"/>
      <c r="R44" s="21"/>
      <c r="S44" s="21"/>
      <c r="T44" s="21"/>
      <c r="V44" s="21"/>
      <c r="X44" s="21"/>
      <c r="Z44" s="21"/>
      <c r="AB44" s="21"/>
      <c r="AE44" s="21"/>
      <c r="AF44" s="21"/>
      <c r="AG44" s="235"/>
    </row>
    <row r="45" spans="6:33" ht="15.75" customHeight="1">
      <c r="F45" s="21"/>
      <c r="L45" s="21"/>
      <c r="P45" s="21"/>
      <c r="Q45" s="21"/>
      <c r="R45" s="21"/>
      <c r="S45" s="21"/>
      <c r="T45" s="21"/>
      <c r="V45" s="21"/>
      <c r="X45" s="21"/>
      <c r="Z45" s="21"/>
      <c r="AB45" s="21"/>
      <c r="AE45" s="21"/>
      <c r="AF45" s="21"/>
      <c r="AG45" s="235"/>
    </row>
    <row r="46" spans="6:33" ht="15.75" customHeight="1">
      <c r="F46" s="21"/>
      <c r="L46" s="21"/>
      <c r="P46" s="21"/>
      <c r="Q46" s="21"/>
      <c r="R46" s="21"/>
      <c r="S46" s="21"/>
      <c r="T46" s="21"/>
      <c r="V46" s="21"/>
      <c r="X46" s="21"/>
      <c r="Z46" s="21"/>
      <c r="AB46" s="21"/>
      <c r="AE46" s="21"/>
      <c r="AF46" s="21"/>
      <c r="AG46" s="235"/>
    </row>
    <row r="47" spans="6:33" ht="15.75" customHeight="1">
      <c r="F47" s="21"/>
      <c r="L47" s="21"/>
      <c r="P47" s="21"/>
      <c r="Q47" s="21"/>
      <c r="R47" s="21"/>
      <c r="S47" s="21"/>
      <c r="T47" s="21"/>
      <c r="V47" s="21"/>
      <c r="X47" s="21"/>
      <c r="Z47" s="21"/>
      <c r="AB47" s="21"/>
      <c r="AE47" s="21"/>
      <c r="AF47" s="21"/>
      <c r="AG47" s="235"/>
    </row>
    <row r="48" spans="6:33" ht="15.75" customHeight="1">
      <c r="F48" s="21"/>
      <c r="L48" s="21"/>
      <c r="P48" s="21"/>
      <c r="Q48" s="21"/>
      <c r="R48" s="21"/>
      <c r="S48" s="21"/>
      <c r="T48" s="21"/>
      <c r="V48" s="21"/>
      <c r="X48" s="21"/>
      <c r="Z48" s="21"/>
      <c r="AB48" s="21"/>
      <c r="AE48" s="21"/>
      <c r="AF48" s="21"/>
      <c r="AG48" s="235"/>
    </row>
    <row r="49" spans="6:33" ht="15.75" customHeight="1">
      <c r="F49" s="21"/>
      <c r="L49" s="21"/>
      <c r="P49" s="21"/>
      <c r="Q49" s="21"/>
      <c r="R49" s="21"/>
      <c r="S49" s="21"/>
      <c r="T49" s="21"/>
      <c r="V49" s="21"/>
      <c r="X49" s="21"/>
      <c r="Z49" s="21"/>
      <c r="AB49" s="21"/>
      <c r="AE49" s="21"/>
      <c r="AF49" s="21"/>
      <c r="AG49" s="235"/>
    </row>
    <row r="50" spans="6:33" ht="15.75" customHeight="1">
      <c r="F50" s="21"/>
      <c r="L50" s="21"/>
      <c r="P50" s="21"/>
      <c r="Q50" s="21"/>
      <c r="R50" s="21"/>
      <c r="S50" s="21"/>
      <c r="T50" s="21"/>
      <c r="V50" s="21"/>
      <c r="X50" s="21"/>
      <c r="Z50" s="21"/>
      <c r="AB50" s="21"/>
      <c r="AE50" s="21"/>
      <c r="AF50" s="21"/>
      <c r="AG50" s="235"/>
    </row>
    <row r="51" spans="6:33" ht="15.75" customHeight="1">
      <c r="F51" s="21"/>
      <c r="L51" s="21"/>
      <c r="P51" s="21"/>
      <c r="Q51" s="21"/>
      <c r="R51" s="21"/>
      <c r="S51" s="21"/>
      <c r="T51" s="21"/>
      <c r="V51" s="21"/>
      <c r="X51" s="21"/>
      <c r="Z51" s="21"/>
      <c r="AB51" s="21"/>
      <c r="AE51" s="21"/>
      <c r="AF51" s="21"/>
      <c r="AG51" s="235"/>
    </row>
    <row r="52" spans="6:33" ht="15.75" customHeight="1">
      <c r="F52" s="21"/>
      <c r="L52" s="21"/>
      <c r="P52" s="21"/>
      <c r="Q52" s="21"/>
      <c r="R52" s="21"/>
      <c r="S52" s="21"/>
      <c r="T52" s="21"/>
      <c r="V52" s="21"/>
      <c r="X52" s="21"/>
      <c r="Z52" s="21"/>
      <c r="AB52" s="21"/>
      <c r="AE52" s="21"/>
      <c r="AF52" s="21"/>
      <c r="AG52" s="235"/>
    </row>
    <row r="53" spans="6:33" ht="15.75" customHeight="1">
      <c r="F53" s="21"/>
      <c r="L53" s="21"/>
      <c r="P53" s="21"/>
      <c r="Q53" s="21"/>
      <c r="R53" s="21"/>
      <c r="S53" s="21"/>
      <c r="T53" s="21"/>
      <c r="V53" s="21"/>
      <c r="X53" s="21"/>
      <c r="Z53" s="21"/>
      <c r="AB53" s="21"/>
      <c r="AE53" s="21"/>
      <c r="AF53" s="21"/>
      <c r="AG53" s="235"/>
    </row>
    <row r="54" spans="6:33" ht="15.75" customHeight="1">
      <c r="F54" s="21"/>
      <c r="L54" s="21"/>
      <c r="P54" s="21"/>
      <c r="Q54" s="21"/>
      <c r="R54" s="21"/>
      <c r="S54" s="21"/>
      <c r="T54" s="21"/>
      <c r="V54" s="21"/>
      <c r="X54" s="21"/>
      <c r="Z54" s="21"/>
      <c r="AB54" s="21"/>
      <c r="AE54" s="21"/>
      <c r="AF54" s="21"/>
      <c r="AG54" s="235"/>
    </row>
    <row r="55" spans="6:33" ht="15.75" customHeight="1">
      <c r="F55" s="21"/>
      <c r="L55" s="21"/>
      <c r="P55" s="21"/>
      <c r="Q55" s="21"/>
      <c r="R55" s="21"/>
      <c r="S55" s="21"/>
      <c r="T55" s="21"/>
      <c r="V55" s="21"/>
      <c r="X55" s="21"/>
      <c r="Z55" s="21"/>
      <c r="AB55" s="21"/>
      <c r="AE55" s="21"/>
      <c r="AF55" s="21"/>
      <c r="AG55" s="235"/>
    </row>
    <row r="56" spans="6:33" ht="15.75" customHeight="1">
      <c r="F56" s="21"/>
      <c r="L56" s="21"/>
      <c r="P56" s="21"/>
      <c r="Q56" s="21"/>
      <c r="R56" s="21"/>
      <c r="S56" s="21"/>
      <c r="T56" s="21"/>
      <c r="V56" s="21"/>
      <c r="X56" s="21"/>
      <c r="Z56" s="21"/>
      <c r="AB56" s="21"/>
      <c r="AE56" s="21"/>
      <c r="AF56" s="21"/>
      <c r="AG56" s="235"/>
    </row>
    <row r="57" spans="6:33" ht="15.75" customHeight="1">
      <c r="F57" s="21"/>
      <c r="L57" s="21"/>
      <c r="P57" s="21"/>
      <c r="Q57" s="21"/>
      <c r="R57" s="21"/>
      <c r="S57" s="21"/>
      <c r="T57" s="21"/>
      <c r="V57" s="21"/>
      <c r="X57" s="21"/>
      <c r="Z57" s="21"/>
      <c r="AB57" s="21"/>
      <c r="AE57" s="21"/>
      <c r="AF57" s="21"/>
      <c r="AG57" s="235"/>
    </row>
    <row r="58" spans="6:33" ht="15.75" customHeight="1">
      <c r="F58" s="21"/>
      <c r="L58" s="21"/>
      <c r="P58" s="21"/>
      <c r="Q58" s="21"/>
      <c r="R58" s="21"/>
      <c r="S58" s="21"/>
      <c r="T58" s="21"/>
      <c r="V58" s="21"/>
      <c r="X58" s="21"/>
      <c r="Z58" s="21"/>
      <c r="AB58" s="21"/>
      <c r="AE58" s="21"/>
      <c r="AF58" s="21"/>
      <c r="AG58" s="235"/>
    </row>
    <row r="59" spans="6:33" ht="15.75" customHeight="1">
      <c r="F59" s="21"/>
      <c r="L59" s="21"/>
      <c r="P59" s="21"/>
      <c r="Q59" s="21"/>
      <c r="R59" s="21"/>
      <c r="S59" s="21"/>
      <c r="T59" s="21"/>
      <c r="V59" s="21"/>
      <c r="X59" s="21"/>
      <c r="Z59" s="21"/>
      <c r="AB59" s="21"/>
      <c r="AE59" s="21"/>
      <c r="AF59" s="21"/>
      <c r="AG59" s="235"/>
    </row>
    <row r="60" spans="6:33" ht="15.75" customHeight="1">
      <c r="F60" s="21"/>
      <c r="L60" s="21"/>
      <c r="P60" s="21"/>
      <c r="Q60" s="21"/>
      <c r="R60" s="21"/>
      <c r="S60" s="21"/>
      <c r="T60" s="21"/>
      <c r="V60" s="21"/>
      <c r="X60" s="21"/>
      <c r="Z60" s="21"/>
      <c r="AB60" s="21"/>
      <c r="AE60" s="21"/>
      <c r="AF60" s="21"/>
      <c r="AG60" s="235"/>
    </row>
    <row r="61" spans="6:33" ht="15.75" customHeight="1">
      <c r="F61" s="21"/>
      <c r="L61" s="21"/>
      <c r="P61" s="21"/>
      <c r="Q61" s="21"/>
      <c r="R61" s="21"/>
      <c r="S61" s="21"/>
      <c r="T61" s="21"/>
      <c r="V61" s="21"/>
      <c r="X61" s="21"/>
      <c r="Z61" s="21"/>
      <c r="AB61" s="21"/>
      <c r="AE61" s="21"/>
      <c r="AF61" s="21"/>
      <c r="AG61" s="235"/>
    </row>
    <row r="62" spans="6:33" ht="15.75" customHeight="1">
      <c r="F62" s="21"/>
      <c r="L62" s="21"/>
      <c r="P62" s="21"/>
      <c r="Q62" s="21"/>
      <c r="R62" s="21"/>
      <c r="S62" s="21"/>
      <c r="T62" s="21"/>
      <c r="V62" s="21"/>
      <c r="X62" s="21"/>
      <c r="Z62" s="21"/>
      <c r="AB62" s="21"/>
      <c r="AE62" s="21"/>
      <c r="AF62" s="21"/>
      <c r="AG62" s="235"/>
    </row>
    <row r="63" spans="6:33" ht="15.75" customHeight="1">
      <c r="F63" s="21"/>
      <c r="L63" s="21"/>
      <c r="P63" s="21"/>
      <c r="Q63" s="21"/>
      <c r="R63" s="21"/>
      <c r="S63" s="21"/>
      <c r="T63" s="21"/>
      <c r="V63" s="21"/>
      <c r="X63" s="21"/>
      <c r="Z63" s="21"/>
      <c r="AB63" s="21"/>
      <c r="AE63" s="21"/>
      <c r="AF63" s="21"/>
      <c r="AG63" s="235"/>
    </row>
    <row r="64" spans="6:33" ht="15.75" customHeight="1">
      <c r="F64" s="21"/>
      <c r="L64" s="21"/>
      <c r="P64" s="21"/>
      <c r="Q64" s="21"/>
      <c r="R64" s="21"/>
      <c r="S64" s="21"/>
      <c r="T64" s="21"/>
      <c r="V64" s="21"/>
      <c r="X64" s="21"/>
      <c r="Z64" s="21"/>
      <c r="AB64" s="21"/>
      <c r="AE64" s="21"/>
      <c r="AF64" s="21"/>
      <c r="AG64" s="235"/>
    </row>
    <row r="65" spans="6:33" ht="15.75" customHeight="1">
      <c r="F65" s="21"/>
      <c r="L65" s="21"/>
      <c r="P65" s="21"/>
      <c r="Q65" s="21"/>
      <c r="R65" s="21"/>
      <c r="S65" s="21"/>
      <c r="T65" s="21"/>
      <c r="V65" s="21"/>
      <c r="X65" s="21"/>
      <c r="Z65" s="21"/>
      <c r="AB65" s="21"/>
      <c r="AE65" s="21"/>
      <c r="AF65" s="21"/>
      <c r="AG65" s="235"/>
    </row>
    <row r="66" spans="6:33" ht="15.75" customHeight="1">
      <c r="F66" s="21"/>
      <c r="L66" s="21"/>
      <c r="P66" s="21"/>
      <c r="Q66" s="21"/>
      <c r="R66" s="21"/>
      <c r="S66" s="21"/>
      <c r="T66" s="21"/>
      <c r="V66" s="21"/>
      <c r="X66" s="21"/>
      <c r="Z66" s="21"/>
      <c r="AB66" s="21"/>
      <c r="AE66" s="21"/>
      <c r="AF66" s="21"/>
      <c r="AG66" s="235"/>
    </row>
    <row r="67" spans="6:33" ht="15.75" customHeight="1">
      <c r="F67" s="21"/>
      <c r="L67" s="21"/>
      <c r="P67" s="21"/>
      <c r="Q67" s="21"/>
      <c r="R67" s="21"/>
      <c r="S67" s="21"/>
      <c r="T67" s="21"/>
      <c r="V67" s="21"/>
      <c r="X67" s="21"/>
      <c r="Z67" s="21"/>
      <c r="AB67" s="21"/>
      <c r="AE67" s="21"/>
      <c r="AF67" s="21"/>
      <c r="AG67" s="235"/>
    </row>
    <row r="68" spans="6:33" ht="15.75" customHeight="1">
      <c r="F68" s="21"/>
      <c r="L68" s="21"/>
      <c r="P68" s="21"/>
      <c r="Q68" s="21"/>
      <c r="R68" s="21"/>
      <c r="S68" s="21"/>
      <c r="T68" s="21"/>
      <c r="V68" s="21"/>
      <c r="X68" s="21"/>
      <c r="Z68" s="21"/>
      <c r="AB68" s="21"/>
      <c r="AE68" s="21"/>
      <c r="AF68" s="21"/>
      <c r="AG68" s="235"/>
    </row>
    <row r="69" spans="6:33" ht="15.75" customHeight="1">
      <c r="F69" s="21"/>
      <c r="L69" s="21"/>
      <c r="P69" s="21"/>
      <c r="Q69" s="21"/>
      <c r="R69" s="21"/>
      <c r="S69" s="21"/>
      <c r="T69" s="21"/>
      <c r="V69" s="21"/>
      <c r="X69" s="21"/>
      <c r="Z69" s="21"/>
      <c r="AB69" s="21"/>
      <c r="AE69" s="21"/>
      <c r="AF69" s="21"/>
      <c r="AG69" s="235"/>
    </row>
    <row r="70" spans="6:33" ht="15.75" customHeight="1">
      <c r="F70" s="21"/>
      <c r="L70" s="21"/>
      <c r="P70" s="21"/>
      <c r="Q70" s="21"/>
      <c r="R70" s="21"/>
      <c r="S70" s="21"/>
      <c r="T70" s="21"/>
      <c r="V70" s="21"/>
      <c r="X70" s="21"/>
      <c r="Z70" s="21"/>
      <c r="AB70" s="21"/>
      <c r="AE70" s="21"/>
      <c r="AF70" s="21"/>
      <c r="AG70" s="235"/>
    </row>
    <row r="71" spans="6:33" ht="15.75" customHeight="1">
      <c r="F71" s="21"/>
      <c r="L71" s="21"/>
      <c r="P71" s="21"/>
      <c r="Q71" s="21"/>
      <c r="R71" s="21"/>
      <c r="S71" s="21"/>
      <c r="T71" s="21"/>
      <c r="V71" s="21"/>
      <c r="X71" s="21"/>
      <c r="Z71" s="21"/>
      <c r="AB71" s="21"/>
      <c r="AE71" s="21"/>
      <c r="AF71" s="21"/>
      <c r="AG71" s="235"/>
    </row>
    <row r="72" spans="6:33" ht="15.75" customHeight="1">
      <c r="F72" s="21"/>
      <c r="L72" s="21"/>
      <c r="P72" s="21"/>
      <c r="Q72" s="21"/>
      <c r="R72" s="21"/>
      <c r="S72" s="21"/>
      <c r="T72" s="21"/>
      <c r="V72" s="21"/>
      <c r="X72" s="21"/>
      <c r="Z72" s="21"/>
      <c r="AB72" s="21"/>
      <c r="AE72" s="21"/>
      <c r="AF72" s="21"/>
      <c r="AG72" s="235"/>
    </row>
    <row r="73" spans="6:33" ht="15.75" customHeight="1">
      <c r="F73" s="21"/>
      <c r="L73" s="21"/>
      <c r="P73" s="21"/>
      <c r="Q73" s="21"/>
      <c r="R73" s="21"/>
      <c r="S73" s="21"/>
      <c r="T73" s="21"/>
      <c r="V73" s="21"/>
      <c r="X73" s="21"/>
      <c r="Z73" s="21"/>
      <c r="AB73" s="21"/>
      <c r="AE73" s="21"/>
      <c r="AF73" s="21"/>
      <c r="AG73" s="235"/>
    </row>
    <row r="74" spans="6:33" ht="15.75" customHeight="1">
      <c r="F74" s="21"/>
      <c r="L74" s="21"/>
      <c r="P74" s="21"/>
      <c r="Q74" s="21"/>
      <c r="R74" s="21"/>
      <c r="S74" s="21"/>
      <c r="T74" s="21"/>
      <c r="V74" s="21"/>
      <c r="X74" s="21"/>
      <c r="Z74" s="21"/>
      <c r="AB74" s="21"/>
      <c r="AE74" s="21"/>
      <c r="AF74" s="21"/>
      <c r="AG74" s="235"/>
    </row>
    <row r="75" spans="6:33" ht="15.75" customHeight="1">
      <c r="F75" s="21"/>
      <c r="L75" s="21"/>
      <c r="P75" s="21"/>
      <c r="Q75" s="21"/>
      <c r="R75" s="21"/>
      <c r="S75" s="21"/>
      <c r="T75" s="21"/>
      <c r="V75" s="21"/>
      <c r="X75" s="21"/>
      <c r="Z75" s="21"/>
      <c r="AB75" s="21"/>
      <c r="AE75" s="21"/>
      <c r="AF75" s="21"/>
      <c r="AG75" s="235"/>
    </row>
    <row r="76" spans="6:33" ht="15.75" customHeight="1">
      <c r="F76" s="21"/>
      <c r="L76" s="21"/>
      <c r="P76" s="21"/>
      <c r="Q76" s="21"/>
      <c r="R76" s="21"/>
      <c r="S76" s="21"/>
      <c r="T76" s="21"/>
      <c r="V76" s="21"/>
      <c r="X76" s="21"/>
      <c r="Z76" s="21"/>
      <c r="AB76" s="21"/>
      <c r="AE76" s="21"/>
      <c r="AF76" s="21"/>
      <c r="AG76" s="235"/>
    </row>
    <row r="77" spans="6:33" ht="15.75" customHeight="1">
      <c r="F77" s="21"/>
      <c r="L77" s="21"/>
      <c r="P77" s="21"/>
      <c r="Q77" s="21"/>
      <c r="R77" s="21"/>
      <c r="S77" s="21"/>
      <c r="T77" s="21"/>
      <c r="V77" s="21"/>
      <c r="X77" s="21"/>
      <c r="Z77" s="21"/>
      <c r="AB77" s="21"/>
      <c r="AE77" s="21"/>
      <c r="AF77" s="21"/>
      <c r="AG77" s="235"/>
    </row>
    <row r="78" spans="6:33" ht="15.75" customHeight="1">
      <c r="F78" s="21"/>
      <c r="L78" s="21"/>
      <c r="P78" s="21"/>
      <c r="Q78" s="21"/>
      <c r="R78" s="21"/>
      <c r="S78" s="21"/>
      <c r="T78" s="21"/>
      <c r="V78" s="21"/>
      <c r="X78" s="21"/>
      <c r="Z78" s="21"/>
      <c r="AB78" s="21"/>
      <c r="AE78" s="21"/>
      <c r="AF78" s="21"/>
      <c r="AG78" s="235"/>
    </row>
    <row r="79" spans="6:33" ht="15.75" customHeight="1">
      <c r="F79" s="21"/>
      <c r="L79" s="21"/>
      <c r="P79" s="21"/>
      <c r="Q79" s="21"/>
      <c r="R79" s="21"/>
      <c r="S79" s="21"/>
      <c r="T79" s="21"/>
      <c r="V79" s="21"/>
      <c r="X79" s="21"/>
      <c r="Z79" s="21"/>
      <c r="AB79" s="21"/>
      <c r="AE79" s="21"/>
      <c r="AF79" s="21"/>
      <c r="AG79" s="235"/>
    </row>
    <row r="80" spans="6:33" ht="15.75" customHeight="1">
      <c r="F80" s="21"/>
      <c r="L80" s="21"/>
      <c r="P80" s="21"/>
      <c r="Q80" s="21"/>
      <c r="R80" s="21"/>
      <c r="S80" s="21"/>
      <c r="T80" s="21"/>
      <c r="V80" s="21"/>
      <c r="X80" s="21"/>
      <c r="Z80" s="21"/>
      <c r="AB80" s="21"/>
      <c r="AE80" s="21"/>
      <c r="AF80" s="21"/>
      <c r="AG80" s="235"/>
    </row>
    <row r="81" spans="6:33" ht="15.75" customHeight="1">
      <c r="F81" s="21"/>
      <c r="L81" s="21"/>
      <c r="P81" s="21"/>
      <c r="Q81" s="21"/>
      <c r="R81" s="21"/>
      <c r="S81" s="21"/>
      <c r="T81" s="21"/>
      <c r="V81" s="21"/>
      <c r="X81" s="21"/>
      <c r="Z81" s="21"/>
      <c r="AB81" s="21"/>
      <c r="AE81" s="21"/>
      <c r="AF81" s="21"/>
      <c r="AG81" s="235"/>
    </row>
    <row r="82" spans="6:33" ht="15.75" customHeight="1">
      <c r="F82" s="21"/>
      <c r="L82" s="21"/>
      <c r="P82" s="21"/>
      <c r="Q82" s="21"/>
      <c r="R82" s="21"/>
      <c r="S82" s="21"/>
      <c r="T82" s="21"/>
      <c r="V82" s="21"/>
      <c r="X82" s="21"/>
      <c r="Z82" s="21"/>
      <c r="AB82" s="21"/>
      <c r="AE82" s="21"/>
      <c r="AF82" s="21"/>
      <c r="AG82" s="235"/>
    </row>
    <row r="83" spans="6:33" ht="15.75" customHeight="1">
      <c r="F83" s="21"/>
      <c r="L83" s="21"/>
      <c r="P83" s="21"/>
      <c r="Q83" s="21"/>
      <c r="R83" s="21"/>
      <c r="S83" s="21"/>
      <c r="T83" s="21"/>
      <c r="V83" s="21"/>
      <c r="X83" s="21"/>
      <c r="Z83" s="21"/>
      <c r="AB83" s="21"/>
      <c r="AE83" s="21"/>
      <c r="AF83" s="21"/>
      <c r="AG83" s="235"/>
    </row>
    <row r="84" spans="6:33" ht="15.75" customHeight="1">
      <c r="F84" s="21"/>
      <c r="L84" s="21"/>
      <c r="P84" s="21"/>
      <c r="Q84" s="21"/>
      <c r="R84" s="21"/>
      <c r="S84" s="21"/>
      <c r="T84" s="21"/>
      <c r="V84" s="21"/>
      <c r="X84" s="21"/>
      <c r="Z84" s="21"/>
      <c r="AB84" s="21"/>
      <c r="AE84" s="21"/>
      <c r="AF84" s="21"/>
      <c r="AG84" s="235"/>
    </row>
    <row r="85" spans="6:33" ht="15.75" customHeight="1">
      <c r="F85" s="21"/>
      <c r="L85" s="21"/>
      <c r="P85" s="21"/>
      <c r="Q85" s="21"/>
      <c r="R85" s="21"/>
      <c r="S85" s="21"/>
      <c r="T85" s="21"/>
      <c r="V85" s="21"/>
      <c r="X85" s="21"/>
      <c r="Z85" s="21"/>
      <c r="AB85" s="21"/>
      <c r="AE85" s="21"/>
      <c r="AF85" s="21"/>
      <c r="AG85" s="235"/>
    </row>
    <row r="86" spans="6:33" ht="15.75" customHeight="1">
      <c r="F86" s="21"/>
      <c r="L86" s="21"/>
      <c r="P86" s="21"/>
      <c r="Q86" s="21"/>
      <c r="R86" s="21"/>
      <c r="S86" s="21"/>
      <c r="T86" s="21"/>
      <c r="V86" s="21"/>
      <c r="X86" s="21"/>
      <c r="Z86" s="21"/>
      <c r="AB86" s="21"/>
      <c r="AE86" s="21"/>
      <c r="AF86" s="21"/>
      <c r="AG86" s="235"/>
    </row>
    <row r="87" spans="6:33" ht="15.75" customHeight="1">
      <c r="F87" s="21"/>
      <c r="L87" s="21"/>
      <c r="P87" s="21"/>
      <c r="Q87" s="21"/>
      <c r="R87" s="21"/>
      <c r="S87" s="21"/>
      <c r="T87" s="21"/>
      <c r="V87" s="21"/>
      <c r="X87" s="21"/>
      <c r="Z87" s="21"/>
      <c r="AB87" s="21"/>
      <c r="AE87" s="21"/>
      <c r="AF87" s="21"/>
      <c r="AG87" s="235"/>
    </row>
    <row r="88" spans="6:33" ht="15.75" customHeight="1">
      <c r="F88" s="21"/>
      <c r="L88" s="21"/>
      <c r="P88" s="21"/>
      <c r="Q88" s="21"/>
      <c r="R88" s="21"/>
      <c r="S88" s="21"/>
      <c r="T88" s="21"/>
      <c r="V88" s="21"/>
      <c r="X88" s="21"/>
      <c r="Z88" s="21"/>
      <c r="AB88" s="21"/>
      <c r="AE88" s="21"/>
      <c r="AF88" s="21"/>
      <c r="AG88" s="235"/>
    </row>
    <row r="89" spans="6:33" ht="15.75" customHeight="1">
      <c r="F89" s="21"/>
      <c r="L89" s="21"/>
      <c r="P89" s="21"/>
      <c r="Q89" s="21"/>
      <c r="R89" s="21"/>
      <c r="S89" s="21"/>
      <c r="T89" s="21"/>
      <c r="V89" s="21"/>
      <c r="X89" s="21"/>
      <c r="Z89" s="21"/>
      <c r="AB89" s="21"/>
      <c r="AE89" s="21"/>
      <c r="AF89" s="21"/>
      <c r="AG89" s="235"/>
    </row>
    <row r="90" spans="6:33" ht="15.75" customHeight="1">
      <c r="F90" s="21"/>
      <c r="L90" s="21"/>
      <c r="P90" s="21"/>
      <c r="Q90" s="21"/>
      <c r="R90" s="21"/>
      <c r="S90" s="21"/>
      <c r="T90" s="21"/>
      <c r="V90" s="21"/>
      <c r="X90" s="21"/>
      <c r="Z90" s="21"/>
      <c r="AB90" s="21"/>
      <c r="AE90" s="21"/>
      <c r="AF90" s="21"/>
      <c r="AG90" s="235"/>
    </row>
    <row r="91" spans="6:33" ht="15.75" customHeight="1">
      <c r="F91" s="21"/>
      <c r="L91" s="21"/>
      <c r="P91" s="21"/>
      <c r="Q91" s="21"/>
      <c r="R91" s="21"/>
      <c r="S91" s="21"/>
      <c r="T91" s="21"/>
      <c r="V91" s="21"/>
      <c r="X91" s="21"/>
      <c r="Z91" s="21"/>
      <c r="AB91" s="21"/>
      <c r="AE91" s="21"/>
      <c r="AF91" s="21"/>
      <c r="AG91" s="235"/>
    </row>
    <row r="92" spans="6:33" ht="15.75" customHeight="1">
      <c r="F92" s="21"/>
      <c r="L92" s="21"/>
      <c r="P92" s="21"/>
      <c r="Q92" s="21"/>
      <c r="R92" s="21"/>
      <c r="S92" s="21"/>
      <c r="T92" s="21"/>
      <c r="V92" s="21"/>
      <c r="X92" s="21"/>
      <c r="Z92" s="21"/>
      <c r="AB92" s="21"/>
      <c r="AE92" s="21"/>
      <c r="AF92" s="21"/>
      <c r="AG92" s="235"/>
    </row>
    <row r="93" spans="6:33" ht="15.75" customHeight="1">
      <c r="F93" s="21"/>
      <c r="L93" s="21"/>
      <c r="P93" s="21"/>
      <c r="Q93" s="21"/>
      <c r="R93" s="21"/>
      <c r="S93" s="21"/>
      <c r="T93" s="21"/>
      <c r="V93" s="21"/>
      <c r="X93" s="21"/>
      <c r="Z93" s="21"/>
      <c r="AB93" s="21"/>
      <c r="AE93" s="21"/>
      <c r="AF93" s="21"/>
      <c r="AG93" s="235"/>
    </row>
    <row r="94" spans="6:33" ht="15.75" customHeight="1">
      <c r="F94" s="21"/>
      <c r="L94" s="21"/>
      <c r="P94" s="21"/>
      <c r="Q94" s="21"/>
      <c r="R94" s="21"/>
      <c r="S94" s="21"/>
      <c r="T94" s="21"/>
      <c r="V94" s="21"/>
      <c r="X94" s="21"/>
      <c r="Z94" s="21"/>
      <c r="AB94" s="21"/>
      <c r="AE94" s="21"/>
      <c r="AF94" s="21"/>
      <c r="AG94" s="235"/>
    </row>
    <row r="95" spans="6:33" ht="15.75" customHeight="1">
      <c r="F95" s="21"/>
      <c r="L95" s="21"/>
      <c r="P95" s="21"/>
      <c r="Q95" s="21"/>
      <c r="R95" s="21"/>
      <c r="S95" s="21"/>
      <c r="T95" s="21"/>
      <c r="V95" s="21"/>
      <c r="X95" s="21"/>
      <c r="Z95" s="21"/>
      <c r="AB95" s="21"/>
      <c r="AE95" s="21"/>
      <c r="AF95" s="21"/>
      <c r="AG95" s="235"/>
    </row>
    <row r="96" spans="6:33" ht="15.75" customHeight="1">
      <c r="F96" s="21"/>
      <c r="L96" s="21"/>
      <c r="P96" s="21"/>
      <c r="Q96" s="21"/>
      <c r="R96" s="21"/>
      <c r="S96" s="21"/>
      <c r="T96" s="21"/>
      <c r="V96" s="21"/>
      <c r="X96" s="21"/>
      <c r="Z96" s="21"/>
      <c r="AB96" s="21"/>
      <c r="AE96" s="21"/>
      <c r="AF96" s="21"/>
      <c r="AG96" s="235"/>
    </row>
    <row r="97" spans="3:33" ht="15.75" customHeight="1">
      <c r="F97" s="21"/>
      <c r="L97" s="21"/>
      <c r="P97" s="21"/>
      <c r="Q97" s="21"/>
      <c r="R97" s="21"/>
      <c r="S97" s="21"/>
      <c r="T97" s="21"/>
      <c r="V97" s="21"/>
      <c r="X97" s="21"/>
      <c r="Z97" s="21"/>
      <c r="AB97" s="21"/>
      <c r="AE97" s="21"/>
      <c r="AF97" s="21"/>
      <c r="AG97" s="235"/>
    </row>
    <row r="98" spans="3:33" ht="15.75" customHeight="1">
      <c r="F98" s="21"/>
      <c r="L98" s="21"/>
      <c r="P98" s="21"/>
      <c r="Q98" s="21"/>
      <c r="R98" s="21"/>
      <c r="S98" s="21"/>
      <c r="T98" s="21"/>
      <c r="V98" s="21"/>
      <c r="X98" s="21"/>
      <c r="Z98" s="21"/>
      <c r="AB98" s="21"/>
      <c r="AE98" s="21"/>
      <c r="AF98" s="21"/>
      <c r="AG98" s="235"/>
    </row>
    <row r="99" spans="3:33" ht="15.75" hidden="1" customHeight="1">
      <c r="F99" s="21"/>
      <c r="L99" s="21"/>
      <c r="P99" s="21"/>
      <c r="Q99" s="21"/>
      <c r="R99" s="21"/>
      <c r="S99" s="21"/>
      <c r="T99" s="21"/>
      <c r="V99" s="21"/>
      <c r="X99" s="21"/>
      <c r="Z99" s="21"/>
      <c r="AB99" s="21"/>
      <c r="AE99" s="21"/>
      <c r="AF99" s="21"/>
      <c r="AG99" s="235"/>
    </row>
    <row r="100" spans="3:33" ht="15.75" hidden="1" customHeight="1">
      <c r="C100" s="155" t="s">
        <v>90</v>
      </c>
      <c r="D100" s="21"/>
      <c r="E100" s="156" t="s">
        <v>298</v>
      </c>
      <c r="F100" s="157"/>
      <c r="G100" s="158" t="s">
        <v>299</v>
      </c>
      <c r="H100" s="21"/>
      <c r="I100" s="156" t="s">
        <v>300</v>
      </c>
      <c r="J100" s="21"/>
      <c r="K100" s="21"/>
      <c r="L100" s="21"/>
      <c r="P100" s="21"/>
      <c r="Q100" s="21"/>
      <c r="R100" s="21"/>
      <c r="S100" s="21"/>
      <c r="T100" s="21"/>
      <c r="V100" s="21"/>
      <c r="X100" s="21"/>
      <c r="Z100" s="21"/>
      <c r="AB100" s="21"/>
      <c r="AE100" s="21"/>
      <c r="AF100" s="21"/>
      <c r="AG100" s="235"/>
    </row>
    <row r="101" spans="3:33" ht="15.75" hidden="1" customHeight="1">
      <c r="C101" s="159" t="s">
        <v>103</v>
      </c>
      <c r="D101" s="21"/>
      <c r="E101" s="160" t="s">
        <v>229</v>
      </c>
      <c r="F101" s="21"/>
      <c r="G101" s="160" t="s">
        <v>301</v>
      </c>
      <c r="H101" s="21"/>
      <c r="I101" s="160" t="s">
        <v>302</v>
      </c>
      <c r="J101" s="21"/>
      <c r="K101" s="21"/>
      <c r="L101" s="21"/>
      <c r="P101" s="21"/>
      <c r="Q101" s="21"/>
      <c r="R101" s="21"/>
      <c r="S101" s="21"/>
      <c r="T101" s="21"/>
      <c r="V101" s="21"/>
      <c r="X101" s="21"/>
      <c r="Z101" s="21"/>
      <c r="AB101" s="21"/>
      <c r="AE101" s="21"/>
      <c r="AF101" s="21"/>
      <c r="AG101" s="235"/>
    </row>
    <row r="102" spans="3:33" ht="15.75" hidden="1" customHeight="1">
      <c r="C102" s="159" t="s">
        <v>106</v>
      </c>
      <c r="D102" s="21"/>
      <c r="E102" s="160" t="s">
        <v>182</v>
      </c>
      <c r="F102" s="21"/>
      <c r="G102" s="160" t="s">
        <v>235</v>
      </c>
      <c r="H102" s="21"/>
      <c r="I102" s="160" t="s">
        <v>122</v>
      </c>
      <c r="J102" s="21"/>
      <c r="K102" s="21"/>
      <c r="L102" s="21"/>
      <c r="P102" s="21"/>
      <c r="Q102" s="21"/>
      <c r="R102" s="21"/>
      <c r="S102" s="21"/>
      <c r="T102" s="21"/>
      <c r="V102" s="21"/>
      <c r="X102" s="21"/>
      <c r="Z102" s="21"/>
      <c r="AB102" s="21"/>
      <c r="AE102" s="21"/>
      <c r="AF102" s="21"/>
      <c r="AG102" s="235"/>
    </row>
    <row r="103" spans="3:33" ht="15.75" hidden="1" customHeight="1">
      <c r="C103" s="159" t="s">
        <v>108</v>
      </c>
      <c r="D103" s="21"/>
      <c r="E103" s="160" t="s">
        <v>303</v>
      </c>
      <c r="F103" s="21"/>
      <c r="G103" s="160" t="s">
        <v>120</v>
      </c>
      <c r="H103" s="21"/>
      <c r="I103" s="160" t="s">
        <v>155</v>
      </c>
      <c r="J103" s="21"/>
      <c r="K103" s="21"/>
      <c r="L103" s="21"/>
      <c r="P103" s="21"/>
      <c r="Q103" s="21"/>
      <c r="R103" s="21"/>
      <c r="S103" s="21"/>
      <c r="T103" s="21"/>
      <c r="V103" s="21"/>
      <c r="X103" s="21"/>
      <c r="Z103" s="21"/>
      <c r="AB103" s="21"/>
      <c r="AE103" s="21"/>
      <c r="AF103" s="21"/>
      <c r="AG103" s="235"/>
    </row>
    <row r="104" spans="3:33" ht="15.75" hidden="1" customHeight="1">
      <c r="C104" s="159" t="s">
        <v>110</v>
      </c>
      <c r="D104" s="21"/>
      <c r="E104" s="160" t="s">
        <v>304</v>
      </c>
      <c r="F104" s="21"/>
      <c r="G104" s="160" t="s">
        <v>305</v>
      </c>
      <c r="H104" s="21"/>
      <c r="I104" s="160" t="s">
        <v>152</v>
      </c>
      <c r="J104" s="21"/>
      <c r="K104" s="21"/>
      <c r="L104" s="21"/>
      <c r="P104" s="21"/>
      <c r="Q104" s="21"/>
      <c r="R104" s="21"/>
      <c r="S104" s="21"/>
      <c r="T104" s="21"/>
      <c r="V104" s="21"/>
      <c r="X104" s="21"/>
      <c r="Z104" s="21"/>
      <c r="AB104" s="21"/>
      <c r="AE104" s="21"/>
      <c r="AF104" s="21"/>
      <c r="AG104" s="235"/>
    </row>
    <row r="105" spans="3:33" ht="15.75" hidden="1" customHeight="1">
      <c r="C105" s="159" t="s">
        <v>123</v>
      </c>
      <c r="D105" s="21"/>
      <c r="E105" s="160" t="s">
        <v>306</v>
      </c>
      <c r="F105" s="21"/>
      <c r="G105" s="162" t="s">
        <v>115</v>
      </c>
      <c r="H105" s="21"/>
      <c r="I105" s="21"/>
      <c r="J105" s="21"/>
      <c r="K105" s="21"/>
      <c r="L105" s="21"/>
      <c r="P105" s="21"/>
      <c r="Q105" s="21"/>
      <c r="R105" s="21"/>
      <c r="S105" s="21"/>
      <c r="T105" s="21"/>
      <c r="V105" s="21"/>
      <c r="X105" s="21"/>
      <c r="Z105" s="21"/>
      <c r="AB105" s="21"/>
      <c r="AE105" s="21"/>
      <c r="AF105" s="21"/>
      <c r="AG105" s="235"/>
    </row>
    <row r="106" spans="3:33" ht="15.75" hidden="1" customHeight="1">
      <c r="C106" s="159" t="s">
        <v>133</v>
      </c>
      <c r="D106" s="21"/>
      <c r="E106" s="160" t="s">
        <v>266</v>
      </c>
      <c r="F106" s="21"/>
      <c r="G106" s="21"/>
      <c r="H106" s="21"/>
      <c r="I106" s="156" t="s">
        <v>41</v>
      </c>
      <c r="J106" s="21"/>
      <c r="K106" s="21"/>
      <c r="L106" s="21"/>
      <c r="P106" s="21"/>
      <c r="Q106" s="21"/>
      <c r="R106" s="21"/>
      <c r="S106" s="21"/>
      <c r="T106" s="21"/>
      <c r="V106" s="21"/>
      <c r="X106" s="21"/>
      <c r="Z106" s="21"/>
      <c r="AB106" s="21"/>
      <c r="AE106" s="21"/>
      <c r="AF106" s="21"/>
      <c r="AG106" s="235"/>
    </row>
    <row r="107" spans="3:33" ht="15.75" hidden="1" customHeight="1">
      <c r="C107" s="159" t="s">
        <v>134</v>
      </c>
      <c r="D107" s="21"/>
      <c r="E107" s="160" t="s">
        <v>307</v>
      </c>
      <c r="F107" s="21"/>
      <c r="G107" s="158" t="s">
        <v>308</v>
      </c>
      <c r="H107" s="21"/>
      <c r="I107" s="160" t="s">
        <v>170</v>
      </c>
      <c r="J107" s="21"/>
      <c r="K107" s="21"/>
      <c r="L107" s="21"/>
      <c r="P107" s="21"/>
      <c r="Q107" s="21"/>
      <c r="R107" s="21"/>
      <c r="S107" s="21"/>
      <c r="T107" s="21"/>
      <c r="V107" s="21"/>
      <c r="X107" s="21"/>
      <c r="Z107" s="21"/>
      <c r="AB107" s="21"/>
      <c r="AE107" s="21"/>
      <c r="AF107" s="21"/>
      <c r="AG107" s="235"/>
    </row>
    <row r="108" spans="3:33" ht="15.75" hidden="1" customHeight="1">
      <c r="C108" s="159" t="s">
        <v>135</v>
      </c>
      <c r="D108" s="21"/>
      <c r="E108" s="160" t="s">
        <v>104</v>
      </c>
      <c r="F108" s="21"/>
      <c r="G108" s="160" t="s">
        <v>310</v>
      </c>
      <c r="H108" s="21"/>
      <c r="I108" s="160" t="s">
        <v>126</v>
      </c>
      <c r="J108" s="21"/>
      <c r="K108" s="21"/>
      <c r="L108" s="21"/>
      <c r="P108" s="21"/>
      <c r="Q108" s="21"/>
      <c r="R108" s="21"/>
      <c r="S108" s="21"/>
      <c r="T108" s="21"/>
      <c r="V108" s="21"/>
      <c r="X108" s="21"/>
      <c r="Z108" s="21"/>
      <c r="AB108" s="21"/>
      <c r="AE108" s="21"/>
      <c r="AF108" s="21"/>
      <c r="AG108" s="235"/>
    </row>
    <row r="109" spans="3:33" ht="15.75" hidden="1" customHeight="1">
      <c r="C109" s="159" t="s">
        <v>138</v>
      </c>
      <c r="D109" s="21"/>
      <c r="E109" s="160" t="s">
        <v>156</v>
      </c>
      <c r="F109" s="21"/>
      <c r="G109" s="160" t="s">
        <v>139</v>
      </c>
      <c r="H109" s="21"/>
      <c r="I109" s="21"/>
      <c r="J109" s="21"/>
      <c r="K109" s="21"/>
      <c r="L109" s="21"/>
      <c r="P109" s="21"/>
      <c r="Q109" s="21"/>
      <c r="R109" s="21"/>
      <c r="S109" s="21"/>
      <c r="T109" s="21"/>
      <c r="V109" s="21"/>
      <c r="X109" s="21"/>
      <c r="Z109" s="21"/>
      <c r="AB109" s="21"/>
      <c r="AE109" s="21"/>
      <c r="AF109" s="21"/>
      <c r="AG109" s="235"/>
    </row>
    <row r="110" spans="3:33" ht="15.75" hidden="1" customHeight="1">
      <c r="C110" s="159" t="s">
        <v>140</v>
      </c>
      <c r="D110" s="21"/>
      <c r="E110" s="160" t="s">
        <v>311</v>
      </c>
      <c r="F110" s="21"/>
      <c r="G110" s="160" t="s">
        <v>121</v>
      </c>
      <c r="H110" s="21"/>
      <c r="I110" s="163" t="s">
        <v>312</v>
      </c>
      <c r="J110" s="21"/>
      <c r="K110" s="21"/>
      <c r="L110" s="21"/>
      <c r="P110" s="21"/>
      <c r="Q110" s="21"/>
      <c r="R110" s="21"/>
      <c r="S110" s="21"/>
      <c r="T110" s="21"/>
      <c r="V110" s="21"/>
      <c r="X110" s="21"/>
      <c r="Z110" s="21"/>
      <c r="AB110" s="21"/>
      <c r="AE110" s="21"/>
      <c r="AF110" s="21"/>
      <c r="AG110" s="235"/>
    </row>
    <row r="111" spans="3:33" ht="15.75" hidden="1" customHeight="1">
      <c r="C111" s="159" t="s">
        <v>136</v>
      </c>
      <c r="D111" s="21"/>
      <c r="E111" s="160" t="s">
        <v>313</v>
      </c>
      <c r="F111" s="21"/>
      <c r="G111" s="160" t="s">
        <v>236</v>
      </c>
      <c r="H111" s="21"/>
      <c r="I111" s="164">
        <v>15</v>
      </c>
      <c r="J111" s="165">
        <v>30</v>
      </c>
      <c r="K111" s="21"/>
      <c r="L111" s="21"/>
      <c r="P111" s="21"/>
      <c r="Q111" s="21"/>
      <c r="R111" s="21"/>
      <c r="S111" s="21"/>
      <c r="T111" s="21"/>
      <c r="V111" s="21"/>
      <c r="X111" s="21"/>
      <c r="Z111" s="21"/>
      <c r="AB111" s="21"/>
      <c r="AE111" s="21"/>
      <c r="AF111" s="21"/>
      <c r="AG111" s="235"/>
    </row>
    <row r="112" spans="3:33" ht="15.75" hidden="1" customHeight="1">
      <c r="C112" s="159" t="s">
        <v>142</v>
      </c>
      <c r="D112" s="21"/>
      <c r="E112" s="160" t="s">
        <v>314</v>
      </c>
      <c r="F112" s="21"/>
      <c r="G112" s="160" t="s">
        <v>151</v>
      </c>
      <c r="H112" s="21"/>
      <c r="I112" s="164">
        <v>0</v>
      </c>
      <c r="J112" s="165">
        <v>0</v>
      </c>
      <c r="K112" s="21"/>
      <c r="L112" s="21"/>
      <c r="P112" s="21"/>
      <c r="Q112" s="21"/>
      <c r="R112" s="21"/>
      <c r="S112" s="21"/>
      <c r="T112" s="21"/>
      <c r="V112" s="21"/>
      <c r="X112" s="21"/>
      <c r="Z112" s="21"/>
      <c r="AB112" s="21"/>
      <c r="AE112" s="21"/>
      <c r="AF112" s="21"/>
      <c r="AG112" s="235"/>
    </row>
    <row r="113" spans="3:33" ht="15.75" hidden="1" customHeight="1">
      <c r="C113" s="159" t="s">
        <v>144</v>
      </c>
      <c r="D113" s="21"/>
      <c r="E113" s="160" t="s">
        <v>315</v>
      </c>
      <c r="F113" s="21"/>
      <c r="G113" s="160" t="s">
        <v>117</v>
      </c>
      <c r="H113" s="21"/>
      <c r="I113" s="166">
        <v>10</v>
      </c>
      <c r="J113" s="21"/>
      <c r="K113" s="21"/>
      <c r="L113" s="21"/>
      <c r="P113" s="21"/>
      <c r="Q113" s="21"/>
      <c r="R113" s="21"/>
      <c r="S113" s="21"/>
      <c r="T113" s="21"/>
      <c r="V113" s="21"/>
      <c r="X113" s="21"/>
      <c r="Z113" s="21"/>
      <c r="AB113" s="21"/>
      <c r="AE113" s="21"/>
      <c r="AF113" s="21"/>
      <c r="AG113" s="235"/>
    </row>
    <row r="114" spans="3:33" ht="15.75" hidden="1" customHeight="1">
      <c r="C114" s="159" t="s">
        <v>154</v>
      </c>
      <c r="D114" s="21"/>
      <c r="E114" s="160" t="s">
        <v>316</v>
      </c>
      <c r="F114" s="21"/>
      <c r="G114" s="160" t="s">
        <v>119</v>
      </c>
      <c r="H114" s="21"/>
      <c r="I114" s="167">
        <v>5</v>
      </c>
      <c r="J114" s="21"/>
      <c r="K114" s="21"/>
      <c r="L114" s="21"/>
      <c r="P114" s="21"/>
      <c r="Q114" s="21"/>
      <c r="R114" s="21"/>
      <c r="S114" s="21"/>
      <c r="T114" s="21"/>
      <c r="V114" s="21"/>
      <c r="X114" s="21"/>
      <c r="Z114" s="21"/>
      <c r="AB114" s="21"/>
      <c r="AE114" s="21"/>
      <c r="AF114" s="21"/>
      <c r="AG114" s="235"/>
    </row>
    <row r="115" spans="3:33" ht="15.75" hidden="1" customHeight="1">
      <c r="C115" s="21"/>
      <c r="D115" s="21"/>
      <c r="E115" s="160" t="s">
        <v>317</v>
      </c>
      <c r="F115" s="21"/>
      <c r="G115" s="160" t="s">
        <v>318</v>
      </c>
      <c r="H115" s="21"/>
      <c r="I115" s="166">
        <v>0</v>
      </c>
      <c r="J115" s="21"/>
      <c r="K115" s="21"/>
      <c r="L115" s="21"/>
      <c r="P115" s="21"/>
      <c r="Q115" s="21"/>
      <c r="R115" s="21"/>
      <c r="S115" s="21"/>
      <c r="T115" s="21"/>
      <c r="V115" s="21"/>
      <c r="X115" s="21"/>
      <c r="Z115" s="21"/>
      <c r="AB115" s="21"/>
      <c r="AE115" s="21"/>
      <c r="AF115" s="21"/>
      <c r="AG115" s="235"/>
    </row>
    <row r="116" spans="3:33" ht="15.75" hidden="1" customHeight="1">
      <c r="C116" s="155" t="s">
        <v>319</v>
      </c>
      <c r="D116" s="21"/>
      <c r="E116" s="160" t="s">
        <v>320</v>
      </c>
      <c r="F116" s="21"/>
      <c r="G116" s="160" t="s">
        <v>321</v>
      </c>
      <c r="H116" s="21"/>
      <c r="I116" s="21"/>
      <c r="J116" s="21"/>
      <c r="K116" s="21"/>
      <c r="L116" s="21"/>
      <c r="P116" s="21"/>
      <c r="Q116" s="21"/>
      <c r="R116" s="21"/>
      <c r="S116" s="21"/>
      <c r="T116" s="21"/>
      <c r="V116" s="21"/>
      <c r="X116" s="21"/>
      <c r="Z116" s="21"/>
      <c r="AB116" s="21"/>
      <c r="AE116" s="21"/>
      <c r="AF116" s="21"/>
      <c r="AG116" s="235"/>
    </row>
    <row r="117" spans="3:33" ht="15.75" hidden="1" customHeight="1">
      <c r="C117" s="159" t="s">
        <v>93</v>
      </c>
      <c r="D117" s="21"/>
      <c r="E117" s="160" t="s">
        <v>322</v>
      </c>
      <c r="F117" s="21"/>
      <c r="G117" s="160" t="s">
        <v>323</v>
      </c>
      <c r="H117" s="21"/>
      <c r="I117" s="158" t="s">
        <v>324</v>
      </c>
      <c r="J117" s="21"/>
      <c r="K117" s="21"/>
      <c r="L117" s="21"/>
      <c r="P117" s="21"/>
      <c r="Q117" s="21"/>
      <c r="R117" s="21"/>
      <c r="S117" s="21"/>
      <c r="T117" s="21"/>
      <c r="V117" s="21"/>
      <c r="X117" s="21"/>
      <c r="Z117" s="21"/>
      <c r="AB117" s="21"/>
      <c r="AE117" s="21"/>
      <c r="AF117" s="21"/>
      <c r="AG117" s="235"/>
    </row>
    <row r="118" spans="3:33" ht="15.75" hidden="1" customHeight="1">
      <c r="C118" s="159" t="s">
        <v>325</v>
      </c>
      <c r="D118" s="21"/>
      <c r="E118" s="160" t="s">
        <v>254</v>
      </c>
      <c r="F118" s="21"/>
      <c r="G118" s="21"/>
      <c r="H118" s="21"/>
      <c r="I118" s="160" t="s">
        <v>141</v>
      </c>
      <c r="J118" s="21"/>
      <c r="K118" s="21"/>
      <c r="L118" s="21"/>
      <c r="P118" s="21"/>
      <c r="Q118" s="21"/>
      <c r="R118" s="21"/>
      <c r="S118" s="21"/>
      <c r="T118" s="21"/>
      <c r="V118" s="21"/>
      <c r="X118" s="21"/>
      <c r="Z118" s="21"/>
      <c r="AB118" s="21"/>
      <c r="AE118" s="21"/>
      <c r="AF118" s="21"/>
      <c r="AG118" s="235"/>
    </row>
    <row r="119" spans="3:33" ht="15.75" hidden="1" customHeight="1">
      <c r="C119" s="159" t="s">
        <v>96</v>
      </c>
      <c r="D119" s="21"/>
      <c r="E119" s="21"/>
      <c r="F119" s="21"/>
      <c r="G119" s="21"/>
      <c r="H119" s="21"/>
      <c r="I119" s="160" t="s">
        <v>326</v>
      </c>
      <c r="J119" s="21"/>
      <c r="K119" s="21"/>
      <c r="L119" s="21"/>
      <c r="P119" s="21"/>
      <c r="Q119" s="21"/>
      <c r="R119" s="21"/>
      <c r="S119" s="21"/>
      <c r="T119" s="21"/>
      <c r="V119" s="21"/>
      <c r="X119" s="21"/>
      <c r="Z119" s="21"/>
      <c r="AB119" s="21"/>
      <c r="AE119" s="21"/>
      <c r="AF119" s="21"/>
      <c r="AG119" s="235"/>
    </row>
    <row r="120" spans="3:33" ht="15.75" hidden="1" customHeight="1">
      <c r="C120" s="159" t="s">
        <v>327</v>
      </c>
      <c r="D120" s="21"/>
      <c r="E120" s="163" t="s">
        <v>328</v>
      </c>
      <c r="F120" s="21"/>
      <c r="G120" s="158" t="s">
        <v>87</v>
      </c>
      <c r="H120" s="21"/>
      <c r="I120" s="160" t="s">
        <v>329</v>
      </c>
      <c r="J120" s="21"/>
      <c r="K120" s="21"/>
      <c r="L120" s="21"/>
      <c r="P120" s="21"/>
      <c r="Q120" s="21"/>
      <c r="R120" s="21"/>
      <c r="S120" s="21"/>
      <c r="T120" s="21"/>
      <c r="V120" s="21"/>
      <c r="X120" s="21"/>
      <c r="Z120" s="21"/>
      <c r="AB120" s="21"/>
      <c r="AE120" s="21"/>
      <c r="AF120" s="21"/>
      <c r="AG120" s="235"/>
    </row>
    <row r="121" spans="3:33" ht="15.75" hidden="1" customHeight="1">
      <c r="C121" s="159" t="s">
        <v>99</v>
      </c>
      <c r="D121" s="21"/>
      <c r="E121" s="169" t="s">
        <v>237</v>
      </c>
      <c r="F121" s="21"/>
      <c r="G121" s="160" t="s">
        <v>137</v>
      </c>
      <c r="H121" s="21"/>
      <c r="I121" s="170"/>
      <c r="J121" s="21"/>
      <c r="K121" s="21"/>
      <c r="L121" s="21"/>
      <c r="P121" s="21"/>
      <c r="Q121" s="21"/>
      <c r="R121" s="21"/>
      <c r="S121" s="21"/>
      <c r="T121" s="21"/>
      <c r="V121" s="21"/>
      <c r="X121" s="21"/>
      <c r="Z121" s="21"/>
      <c r="AB121" s="21"/>
      <c r="AE121" s="21"/>
      <c r="AF121" s="21"/>
      <c r="AG121" s="235"/>
    </row>
    <row r="122" spans="3:33" ht="15.75" hidden="1" customHeight="1">
      <c r="C122" s="159" t="s">
        <v>94</v>
      </c>
      <c r="D122" s="21"/>
      <c r="E122" s="169" t="s">
        <v>124</v>
      </c>
      <c r="F122" s="21"/>
      <c r="G122" s="160" t="s">
        <v>245</v>
      </c>
      <c r="H122" s="157"/>
      <c r="I122" s="171" t="s">
        <v>330</v>
      </c>
      <c r="J122" s="21"/>
      <c r="K122" s="21"/>
      <c r="L122" s="21"/>
      <c r="P122" s="21"/>
      <c r="Q122" s="21"/>
      <c r="R122" s="21"/>
      <c r="S122" s="21"/>
      <c r="T122" s="21"/>
      <c r="V122" s="21"/>
      <c r="X122" s="21"/>
      <c r="Z122" s="21"/>
      <c r="AB122" s="21"/>
      <c r="AE122" s="21"/>
      <c r="AF122" s="21"/>
      <c r="AG122" s="235"/>
    </row>
    <row r="123" spans="3:33" ht="15.75" hidden="1" customHeight="1">
      <c r="C123" s="159" t="s">
        <v>331</v>
      </c>
      <c r="D123" s="21"/>
      <c r="E123" s="169" t="s">
        <v>332</v>
      </c>
      <c r="F123" s="21"/>
      <c r="G123" s="160" t="s">
        <v>253</v>
      </c>
      <c r="H123" s="157"/>
      <c r="I123" s="173" t="s">
        <v>117</v>
      </c>
      <c r="J123" s="21"/>
      <c r="K123" s="21"/>
      <c r="L123" s="21"/>
      <c r="P123" s="21"/>
      <c r="Q123" s="21"/>
      <c r="R123" s="21"/>
      <c r="S123" s="21"/>
      <c r="T123" s="21"/>
      <c r="V123" s="21"/>
      <c r="X123" s="21"/>
      <c r="Z123" s="21"/>
      <c r="AB123" s="21"/>
      <c r="AE123" s="21"/>
      <c r="AF123" s="21"/>
      <c r="AG123" s="235"/>
    </row>
    <row r="124" spans="3:33" ht="15.75" hidden="1" customHeight="1">
      <c r="C124" s="159" t="s">
        <v>333</v>
      </c>
      <c r="D124" s="21"/>
      <c r="E124" s="21"/>
      <c r="F124" s="21"/>
      <c r="G124" s="21"/>
      <c r="H124" s="157"/>
      <c r="I124" s="160" t="s">
        <v>119</v>
      </c>
      <c r="J124" s="21"/>
      <c r="K124" s="21"/>
      <c r="L124" s="21"/>
      <c r="P124" s="21"/>
      <c r="Q124" s="21"/>
      <c r="R124" s="21"/>
      <c r="S124" s="21"/>
      <c r="T124" s="21"/>
      <c r="V124" s="21"/>
      <c r="X124" s="21"/>
      <c r="Z124" s="21"/>
      <c r="AB124" s="21"/>
      <c r="AE124" s="21"/>
      <c r="AF124" s="21"/>
      <c r="AG124" s="235"/>
    </row>
    <row r="125" spans="3:33" ht="15.75" hidden="1" customHeight="1">
      <c r="C125" s="159" t="s">
        <v>334</v>
      </c>
      <c r="D125" s="21"/>
      <c r="E125" s="21"/>
      <c r="F125" s="21"/>
      <c r="G125" s="21"/>
      <c r="H125" s="21"/>
      <c r="I125" s="21"/>
      <c r="J125" s="21"/>
      <c r="K125" s="21"/>
      <c r="L125" s="21"/>
      <c r="P125" s="21"/>
      <c r="Q125" s="21"/>
      <c r="R125" s="21"/>
      <c r="S125" s="21"/>
      <c r="T125" s="21"/>
      <c r="V125" s="21"/>
      <c r="X125" s="21"/>
      <c r="Z125" s="21"/>
      <c r="AB125" s="21"/>
      <c r="AE125" s="21"/>
      <c r="AF125" s="21"/>
      <c r="AG125" s="235"/>
    </row>
    <row r="126" spans="3:33" ht="15.75" hidden="1" customHeight="1">
      <c r="C126" s="159" t="s">
        <v>335</v>
      </c>
      <c r="D126" s="21"/>
      <c r="E126" s="21"/>
      <c r="F126" s="21"/>
      <c r="G126" s="21"/>
      <c r="H126" s="21"/>
      <c r="I126" s="21"/>
      <c r="J126" s="21"/>
      <c r="K126" s="21"/>
      <c r="L126" s="21"/>
      <c r="P126" s="21"/>
      <c r="Q126" s="21"/>
      <c r="R126" s="21"/>
      <c r="S126" s="21"/>
      <c r="T126" s="21"/>
      <c r="V126" s="21"/>
      <c r="X126" s="21"/>
      <c r="Z126" s="21"/>
      <c r="AB126" s="21"/>
      <c r="AE126" s="21"/>
      <c r="AF126" s="21"/>
      <c r="AG126" s="235"/>
    </row>
    <row r="127" spans="3:33" ht="15.75" hidden="1" customHeight="1">
      <c r="C127" s="159" t="s">
        <v>234</v>
      </c>
      <c r="D127" s="21"/>
      <c r="E127" s="21"/>
      <c r="F127" s="21"/>
      <c r="G127" s="21"/>
      <c r="H127" s="21"/>
      <c r="I127" s="21"/>
      <c r="J127" s="21"/>
      <c r="K127" s="21"/>
      <c r="L127" s="21"/>
      <c r="P127" s="21"/>
      <c r="Q127" s="21"/>
      <c r="R127" s="21"/>
      <c r="S127" s="21"/>
      <c r="T127" s="21"/>
      <c r="V127" s="21"/>
      <c r="X127" s="21"/>
      <c r="Z127" s="21"/>
      <c r="AB127" s="21"/>
      <c r="AE127" s="21"/>
      <c r="AF127" s="21"/>
      <c r="AG127" s="235"/>
    </row>
    <row r="128" spans="3:33" ht="15.75" hidden="1" customHeight="1">
      <c r="C128" s="159" t="s">
        <v>336</v>
      </c>
      <c r="D128" s="21"/>
      <c r="E128" s="21"/>
      <c r="F128" s="21"/>
      <c r="G128" s="21"/>
      <c r="H128" s="21"/>
      <c r="I128" s="21"/>
      <c r="J128" s="21"/>
      <c r="K128" s="21"/>
      <c r="L128" s="21"/>
      <c r="P128" s="21"/>
      <c r="Q128" s="21"/>
      <c r="R128" s="21"/>
      <c r="S128" s="21"/>
      <c r="T128" s="21"/>
      <c r="V128" s="21"/>
      <c r="X128" s="21"/>
      <c r="Z128" s="21"/>
      <c r="AB128" s="21"/>
      <c r="AE128" s="21"/>
      <c r="AF128" s="21"/>
      <c r="AG128" s="235"/>
    </row>
    <row r="129" spans="3:33" ht="15.75" hidden="1" customHeight="1">
      <c r="C129" s="159" t="s">
        <v>101</v>
      </c>
      <c r="D129" s="21"/>
      <c r="E129" s="21"/>
      <c r="F129" s="21"/>
      <c r="G129" s="21"/>
      <c r="H129" s="21"/>
      <c r="I129" s="21"/>
      <c r="J129" s="21"/>
      <c r="K129" s="21"/>
      <c r="L129" s="21"/>
      <c r="P129" s="21"/>
      <c r="Q129" s="21"/>
      <c r="R129" s="21"/>
      <c r="S129" s="21"/>
      <c r="T129" s="21"/>
      <c r="V129" s="21"/>
      <c r="X129" s="21"/>
      <c r="Z129" s="21"/>
      <c r="AB129" s="21"/>
      <c r="AE129" s="21"/>
      <c r="AF129" s="21"/>
      <c r="AG129" s="235"/>
    </row>
    <row r="130" spans="3:33" ht="15.75" customHeight="1">
      <c r="C130" s="21"/>
      <c r="D130" s="21"/>
      <c r="E130" s="21"/>
      <c r="F130" s="21"/>
      <c r="G130" s="21"/>
      <c r="H130" s="21"/>
      <c r="I130" s="21"/>
      <c r="J130" s="21"/>
      <c r="K130" s="21"/>
      <c r="L130" s="21"/>
      <c r="P130" s="21"/>
      <c r="Q130" s="21"/>
      <c r="R130" s="21"/>
      <c r="S130" s="21"/>
      <c r="T130" s="21"/>
      <c r="V130" s="21"/>
      <c r="X130" s="21"/>
      <c r="Z130" s="21"/>
      <c r="AB130" s="21"/>
      <c r="AE130" s="21"/>
      <c r="AF130" s="21"/>
      <c r="AG130" s="235"/>
    </row>
    <row r="131" spans="3:33" ht="15.75" customHeight="1">
      <c r="C131" s="21"/>
      <c r="D131" s="21"/>
      <c r="E131" s="21"/>
      <c r="F131" s="21"/>
      <c r="G131" s="21"/>
      <c r="H131" s="21"/>
      <c r="I131" s="21"/>
      <c r="J131" s="21"/>
      <c r="K131" s="21"/>
      <c r="L131" s="21"/>
      <c r="P131" s="21"/>
      <c r="Q131" s="21"/>
      <c r="R131" s="21"/>
      <c r="S131" s="21"/>
      <c r="T131" s="21"/>
      <c r="V131" s="21"/>
      <c r="X131" s="21"/>
      <c r="Z131" s="21"/>
      <c r="AB131" s="21"/>
      <c r="AE131" s="21"/>
      <c r="AF131" s="21"/>
      <c r="AG131" s="235"/>
    </row>
    <row r="132" spans="3:33" ht="15.75" customHeight="1">
      <c r="F132" s="21"/>
      <c r="L132" s="21"/>
      <c r="P132" s="21"/>
      <c r="Q132" s="21"/>
      <c r="R132" s="21"/>
      <c r="S132" s="21"/>
      <c r="T132" s="21"/>
      <c r="V132" s="21"/>
      <c r="X132" s="21"/>
      <c r="Z132" s="21"/>
      <c r="AB132" s="21"/>
      <c r="AE132" s="21"/>
      <c r="AF132" s="21"/>
      <c r="AG132" s="235"/>
    </row>
    <row r="133" spans="3:33" ht="15.75" customHeight="1">
      <c r="F133" s="21"/>
      <c r="L133" s="21"/>
      <c r="P133" s="21"/>
      <c r="Q133" s="21"/>
      <c r="R133" s="21"/>
      <c r="S133" s="21"/>
      <c r="T133" s="21"/>
      <c r="V133" s="21"/>
      <c r="X133" s="21"/>
      <c r="Z133" s="21"/>
      <c r="AB133" s="21"/>
      <c r="AE133" s="21"/>
      <c r="AF133" s="21"/>
      <c r="AG133" s="235"/>
    </row>
    <row r="134" spans="3:33" ht="15.75" customHeight="1">
      <c r="F134" s="21"/>
      <c r="L134" s="21"/>
      <c r="P134" s="21"/>
      <c r="Q134" s="21"/>
      <c r="R134" s="21"/>
      <c r="S134" s="21"/>
      <c r="T134" s="21"/>
      <c r="V134" s="21"/>
      <c r="X134" s="21"/>
      <c r="Z134" s="21"/>
      <c r="AB134" s="21"/>
      <c r="AE134" s="21"/>
      <c r="AF134" s="21"/>
      <c r="AG134" s="235"/>
    </row>
    <row r="135" spans="3:33" ht="15.75" customHeight="1">
      <c r="F135" s="21"/>
      <c r="L135" s="21"/>
      <c r="P135" s="21"/>
      <c r="Q135" s="21"/>
      <c r="R135" s="21"/>
      <c r="S135" s="21"/>
      <c r="T135" s="21"/>
      <c r="V135" s="21"/>
      <c r="X135" s="21"/>
      <c r="Z135" s="21"/>
      <c r="AB135" s="21"/>
      <c r="AE135" s="21"/>
      <c r="AF135" s="21"/>
      <c r="AG135" s="235"/>
    </row>
    <row r="136" spans="3:33" ht="15.75" customHeight="1">
      <c r="F136" s="21"/>
      <c r="L136" s="21"/>
      <c r="P136" s="21"/>
      <c r="Q136" s="21"/>
      <c r="R136" s="21"/>
      <c r="S136" s="21"/>
      <c r="T136" s="21"/>
      <c r="V136" s="21"/>
      <c r="X136" s="21"/>
      <c r="Z136" s="21"/>
      <c r="AB136" s="21"/>
      <c r="AE136" s="21"/>
      <c r="AF136" s="21"/>
      <c r="AG136" s="235"/>
    </row>
    <row r="137" spans="3:33" ht="15.75" customHeight="1">
      <c r="F137" s="21"/>
      <c r="L137" s="21"/>
      <c r="P137" s="21"/>
      <c r="Q137" s="21"/>
      <c r="R137" s="21"/>
      <c r="S137" s="21"/>
      <c r="T137" s="21"/>
      <c r="V137" s="21"/>
      <c r="X137" s="21"/>
      <c r="Z137" s="21"/>
      <c r="AB137" s="21"/>
      <c r="AE137" s="21"/>
      <c r="AF137" s="21"/>
      <c r="AG137" s="235"/>
    </row>
    <row r="138" spans="3:33" ht="15.75" customHeight="1">
      <c r="F138" s="21"/>
      <c r="L138" s="21"/>
      <c r="P138" s="21"/>
      <c r="Q138" s="21"/>
      <c r="R138" s="21"/>
      <c r="S138" s="21"/>
      <c r="T138" s="21"/>
      <c r="V138" s="21"/>
      <c r="X138" s="21"/>
      <c r="Z138" s="21"/>
      <c r="AB138" s="21"/>
      <c r="AE138" s="21"/>
      <c r="AF138" s="21"/>
      <c r="AG138" s="235"/>
    </row>
    <row r="139" spans="3:33" ht="15.75" customHeight="1">
      <c r="F139" s="21"/>
      <c r="L139" s="21"/>
      <c r="P139" s="21"/>
      <c r="Q139" s="21"/>
      <c r="R139" s="21"/>
      <c r="S139" s="21"/>
      <c r="T139" s="21"/>
      <c r="V139" s="21"/>
      <c r="X139" s="21"/>
      <c r="Z139" s="21"/>
      <c r="AB139" s="21"/>
      <c r="AE139" s="21"/>
      <c r="AF139" s="21"/>
      <c r="AG139" s="235"/>
    </row>
    <row r="140" spans="3:33" ht="15.75" customHeight="1">
      <c r="F140" s="21"/>
      <c r="L140" s="21"/>
      <c r="P140" s="21"/>
      <c r="Q140" s="21"/>
      <c r="R140" s="21"/>
      <c r="S140" s="21"/>
      <c r="T140" s="21"/>
      <c r="V140" s="21"/>
      <c r="X140" s="21"/>
      <c r="Z140" s="21"/>
      <c r="AB140" s="21"/>
      <c r="AE140" s="21"/>
      <c r="AF140" s="21"/>
      <c r="AG140" s="235"/>
    </row>
    <row r="141" spans="3:33" ht="15.75" customHeight="1">
      <c r="F141" s="21"/>
      <c r="L141" s="21"/>
      <c r="P141" s="21"/>
      <c r="Q141" s="21"/>
      <c r="R141" s="21"/>
      <c r="S141" s="21"/>
      <c r="T141" s="21"/>
      <c r="V141" s="21"/>
      <c r="X141" s="21"/>
      <c r="Z141" s="21"/>
      <c r="AB141" s="21"/>
      <c r="AE141" s="21"/>
      <c r="AF141" s="21"/>
      <c r="AG141" s="235"/>
    </row>
    <row r="142" spans="3:33" ht="15.75" customHeight="1">
      <c r="F142" s="21"/>
      <c r="L142" s="21"/>
      <c r="P142" s="21"/>
      <c r="Q142" s="21"/>
      <c r="R142" s="21"/>
      <c r="S142" s="21"/>
      <c r="T142" s="21"/>
      <c r="V142" s="21"/>
      <c r="X142" s="21"/>
      <c r="Z142" s="21"/>
      <c r="AB142" s="21"/>
      <c r="AE142" s="21"/>
      <c r="AF142" s="21"/>
      <c r="AG142" s="235"/>
    </row>
    <row r="143" spans="3:33" ht="15.75" customHeight="1">
      <c r="F143" s="21"/>
      <c r="L143" s="21"/>
      <c r="P143" s="21"/>
      <c r="Q143" s="21"/>
      <c r="R143" s="21"/>
      <c r="S143" s="21"/>
      <c r="T143" s="21"/>
      <c r="V143" s="21"/>
      <c r="X143" s="21"/>
      <c r="Z143" s="21"/>
      <c r="AB143" s="21"/>
      <c r="AE143" s="21"/>
      <c r="AF143" s="21"/>
      <c r="AG143" s="235"/>
    </row>
    <row r="144" spans="3:33" ht="15.75" customHeight="1">
      <c r="F144" s="21"/>
      <c r="L144" s="21"/>
      <c r="P144" s="21"/>
      <c r="Q144" s="21"/>
      <c r="R144" s="21"/>
      <c r="S144" s="21"/>
      <c r="T144" s="21"/>
      <c r="V144" s="21"/>
      <c r="X144" s="21"/>
      <c r="Z144" s="21"/>
      <c r="AB144" s="21"/>
      <c r="AE144" s="21"/>
      <c r="AF144" s="21"/>
      <c r="AG144" s="235"/>
    </row>
    <row r="145" spans="6:33" ht="15.75" customHeight="1">
      <c r="F145" s="21"/>
      <c r="L145" s="21"/>
      <c r="P145" s="21"/>
      <c r="Q145" s="21"/>
      <c r="R145" s="21"/>
      <c r="S145" s="21"/>
      <c r="T145" s="21"/>
      <c r="V145" s="21"/>
      <c r="X145" s="21"/>
      <c r="Z145" s="21"/>
      <c r="AB145" s="21"/>
      <c r="AE145" s="21"/>
      <c r="AF145" s="21"/>
      <c r="AG145" s="235"/>
    </row>
    <row r="146" spans="6:33" ht="15.75" customHeight="1">
      <c r="F146" s="21"/>
      <c r="L146" s="21"/>
      <c r="P146" s="21"/>
      <c r="Q146" s="21"/>
      <c r="R146" s="21"/>
      <c r="S146" s="21"/>
      <c r="T146" s="21"/>
      <c r="V146" s="21"/>
      <c r="X146" s="21"/>
      <c r="Z146" s="21"/>
      <c r="AB146" s="21"/>
      <c r="AE146" s="21"/>
      <c r="AF146" s="21"/>
      <c r="AG146" s="235"/>
    </row>
    <row r="147" spans="6:33" ht="15.75" customHeight="1">
      <c r="F147" s="21"/>
      <c r="L147" s="21"/>
      <c r="P147" s="21"/>
      <c r="Q147" s="21"/>
      <c r="R147" s="21"/>
      <c r="S147" s="21"/>
      <c r="T147" s="21"/>
      <c r="V147" s="21"/>
      <c r="X147" s="21"/>
      <c r="Z147" s="21"/>
      <c r="AB147" s="21"/>
      <c r="AE147" s="21"/>
      <c r="AF147" s="21"/>
      <c r="AG147" s="235"/>
    </row>
    <row r="148" spans="6:33" ht="15.75" customHeight="1">
      <c r="F148" s="21"/>
      <c r="L148" s="21"/>
      <c r="P148" s="21"/>
      <c r="Q148" s="21"/>
      <c r="R148" s="21"/>
      <c r="S148" s="21"/>
      <c r="T148" s="21"/>
      <c r="V148" s="21"/>
      <c r="X148" s="21"/>
      <c r="Z148" s="21"/>
      <c r="AB148" s="21"/>
      <c r="AE148" s="21"/>
      <c r="AF148" s="21"/>
      <c r="AG148" s="235"/>
    </row>
    <row r="149" spans="6:33" ht="15.75" customHeight="1">
      <c r="F149" s="21"/>
      <c r="L149" s="21"/>
      <c r="P149" s="21"/>
      <c r="Q149" s="21"/>
      <c r="R149" s="21"/>
      <c r="S149" s="21"/>
      <c r="T149" s="21"/>
      <c r="V149" s="21"/>
      <c r="X149" s="21"/>
      <c r="Z149" s="21"/>
      <c r="AB149" s="21"/>
      <c r="AE149" s="21"/>
      <c r="AF149" s="21"/>
      <c r="AG149" s="235"/>
    </row>
    <row r="150" spans="6:33" ht="15.75" customHeight="1">
      <c r="F150" s="21"/>
      <c r="L150" s="21"/>
      <c r="P150" s="21"/>
      <c r="Q150" s="21"/>
      <c r="R150" s="21"/>
      <c r="S150" s="21"/>
      <c r="T150" s="21"/>
      <c r="V150" s="21"/>
      <c r="X150" s="21"/>
      <c r="Z150" s="21"/>
      <c r="AB150" s="21"/>
      <c r="AE150" s="21"/>
      <c r="AF150" s="21"/>
      <c r="AG150" s="235"/>
    </row>
    <row r="151" spans="6:33" ht="15.75" customHeight="1">
      <c r="F151" s="21"/>
      <c r="L151" s="21"/>
      <c r="P151" s="21"/>
      <c r="Q151" s="21"/>
      <c r="R151" s="21"/>
      <c r="S151" s="21"/>
      <c r="T151" s="21"/>
      <c r="V151" s="21"/>
      <c r="X151" s="21"/>
      <c r="Z151" s="21"/>
      <c r="AB151" s="21"/>
      <c r="AE151" s="21"/>
      <c r="AF151" s="21"/>
      <c r="AG151" s="235"/>
    </row>
    <row r="152" spans="6:33" ht="15.75" customHeight="1">
      <c r="F152" s="21"/>
      <c r="L152" s="21"/>
      <c r="P152" s="21"/>
      <c r="Q152" s="21"/>
      <c r="R152" s="21"/>
      <c r="S152" s="21"/>
      <c r="T152" s="21"/>
      <c r="V152" s="21"/>
      <c r="X152" s="21"/>
      <c r="Z152" s="21"/>
      <c r="AB152" s="21"/>
      <c r="AE152" s="21"/>
      <c r="AF152" s="21"/>
      <c r="AG152" s="235"/>
    </row>
    <row r="153" spans="6:33" ht="15.75" customHeight="1">
      <c r="F153" s="21"/>
      <c r="L153" s="21"/>
      <c r="P153" s="21"/>
      <c r="Q153" s="21"/>
      <c r="R153" s="21"/>
      <c r="S153" s="21"/>
      <c r="T153" s="21"/>
      <c r="V153" s="21"/>
      <c r="X153" s="21"/>
      <c r="Z153" s="21"/>
      <c r="AB153" s="21"/>
      <c r="AE153" s="21"/>
      <c r="AF153" s="21"/>
      <c r="AG153" s="235"/>
    </row>
    <row r="154" spans="6:33" ht="15.75" customHeight="1">
      <c r="F154" s="21"/>
      <c r="L154" s="21"/>
      <c r="P154" s="21"/>
      <c r="Q154" s="21"/>
      <c r="R154" s="21"/>
      <c r="S154" s="21"/>
      <c r="T154" s="21"/>
      <c r="V154" s="21"/>
      <c r="X154" s="21"/>
      <c r="Z154" s="21"/>
      <c r="AB154" s="21"/>
      <c r="AE154" s="21"/>
      <c r="AF154" s="21"/>
      <c r="AG154" s="235"/>
    </row>
    <row r="155" spans="6:33" ht="15.75" customHeight="1">
      <c r="F155" s="21"/>
      <c r="L155" s="21"/>
      <c r="P155" s="21"/>
      <c r="Q155" s="21"/>
      <c r="R155" s="21"/>
      <c r="S155" s="21"/>
      <c r="T155" s="21"/>
      <c r="V155" s="21"/>
      <c r="X155" s="21"/>
      <c r="Z155" s="21"/>
      <c r="AB155" s="21"/>
      <c r="AE155" s="21"/>
      <c r="AF155" s="21"/>
      <c r="AG155" s="235"/>
    </row>
    <row r="156" spans="6:33" ht="15.75" customHeight="1">
      <c r="F156" s="21"/>
      <c r="L156" s="21"/>
      <c r="P156" s="21"/>
      <c r="Q156" s="21"/>
      <c r="R156" s="21"/>
      <c r="S156" s="21"/>
      <c r="T156" s="21"/>
      <c r="V156" s="21"/>
      <c r="X156" s="21"/>
      <c r="Z156" s="21"/>
      <c r="AB156" s="21"/>
      <c r="AE156" s="21"/>
      <c r="AF156" s="21"/>
      <c r="AG156" s="235"/>
    </row>
    <row r="157" spans="6:33" ht="15.75" customHeight="1">
      <c r="F157" s="21"/>
      <c r="L157" s="21"/>
      <c r="P157" s="21"/>
      <c r="Q157" s="21"/>
      <c r="R157" s="21"/>
      <c r="S157" s="21"/>
      <c r="T157" s="21"/>
      <c r="V157" s="21"/>
      <c r="X157" s="21"/>
      <c r="Z157" s="21"/>
      <c r="AB157" s="21"/>
      <c r="AE157" s="21"/>
      <c r="AF157" s="21"/>
      <c r="AG157" s="235"/>
    </row>
    <row r="158" spans="6:33" ht="15.75" customHeight="1">
      <c r="F158" s="21"/>
      <c r="L158" s="21"/>
      <c r="P158" s="21"/>
      <c r="Q158" s="21"/>
      <c r="R158" s="21"/>
      <c r="S158" s="21"/>
      <c r="T158" s="21"/>
      <c r="V158" s="21"/>
      <c r="X158" s="21"/>
      <c r="Z158" s="21"/>
      <c r="AB158" s="21"/>
      <c r="AE158" s="21"/>
      <c r="AF158" s="21"/>
      <c r="AG158" s="235"/>
    </row>
    <row r="159" spans="6:33" ht="15.75" customHeight="1">
      <c r="F159" s="21"/>
      <c r="L159" s="21"/>
      <c r="P159" s="21"/>
      <c r="Q159" s="21"/>
      <c r="R159" s="21"/>
      <c r="S159" s="21"/>
      <c r="T159" s="21"/>
      <c r="V159" s="21"/>
      <c r="X159" s="21"/>
      <c r="Z159" s="21"/>
      <c r="AB159" s="21"/>
      <c r="AE159" s="21"/>
      <c r="AF159" s="21"/>
      <c r="AG159" s="235"/>
    </row>
    <row r="160" spans="6:33" ht="15.75" customHeight="1">
      <c r="F160" s="21"/>
      <c r="L160" s="21"/>
      <c r="P160" s="21"/>
      <c r="Q160" s="21"/>
      <c r="R160" s="21"/>
      <c r="S160" s="21"/>
      <c r="T160" s="21"/>
      <c r="V160" s="21"/>
      <c r="X160" s="21"/>
      <c r="Z160" s="21"/>
      <c r="AB160" s="21"/>
      <c r="AE160" s="21"/>
      <c r="AF160" s="21"/>
      <c r="AG160" s="235"/>
    </row>
    <row r="161" spans="6:33" ht="15.75" customHeight="1">
      <c r="F161" s="21"/>
      <c r="L161" s="21"/>
      <c r="P161" s="21"/>
      <c r="Q161" s="21"/>
      <c r="R161" s="21"/>
      <c r="S161" s="21"/>
      <c r="T161" s="21"/>
      <c r="V161" s="21"/>
      <c r="X161" s="21"/>
      <c r="Z161" s="21"/>
      <c r="AB161" s="21"/>
      <c r="AE161" s="21"/>
      <c r="AF161" s="21"/>
      <c r="AG161" s="235"/>
    </row>
    <row r="162" spans="6:33" ht="15.75" customHeight="1">
      <c r="F162" s="21"/>
      <c r="L162" s="21"/>
      <c r="P162" s="21"/>
      <c r="Q162" s="21"/>
      <c r="R162" s="21"/>
      <c r="S162" s="21"/>
      <c r="T162" s="21"/>
      <c r="V162" s="21"/>
      <c r="X162" s="21"/>
      <c r="Z162" s="21"/>
      <c r="AB162" s="21"/>
      <c r="AE162" s="21"/>
      <c r="AF162" s="21"/>
      <c r="AG162" s="235"/>
    </row>
    <row r="163" spans="6:33" ht="15.75" customHeight="1">
      <c r="F163" s="21"/>
      <c r="L163" s="21"/>
      <c r="P163" s="21"/>
      <c r="Q163" s="21"/>
      <c r="R163" s="21"/>
      <c r="S163" s="21"/>
      <c r="T163" s="21"/>
      <c r="V163" s="21"/>
      <c r="X163" s="21"/>
      <c r="Z163" s="21"/>
      <c r="AB163" s="21"/>
      <c r="AE163" s="21"/>
      <c r="AF163" s="21"/>
      <c r="AG163" s="235"/>
    </row>
    <row r="164" spans="6:33" ht="15.75" customHeight="1">
      <c r="F164" s="21"/>
      <c r="L164" s="21"/>
      <c r="P164" s="21"/>
      <c r="Q164" s="21"/>
      <c r="R164" s="21"/>
      <c r="S164" s="21"/>
      <c r="T164" s="21"/>
      <c r="V164" s="21"/>
      <c r="X164" s="21"/>
      <c r="Z164" s="21"/>
      <c r="AB164" s="21"/>
      <c r="AE164" s="21"/>
      <c r="AF164" s="21"/>
      <c r="AG164" s="235"/>
    </row>
    <row r="165" spans="6:33" ht="15.75" customHeight="1">
      <c r="F165" s="21"/>
      <c r="L165" s="21"/>
      <c r="P165" s="21"/>
      <c r="Q165" s="21"/>
      <c r="R165" s="21"/>
      <c r="S165" s="21"/>
      <c r="T165" s="21"/>
      <c r="V165" s="21"/>
      <c r="X165" s="21"/>
      <c r="Z165" s="21"/>
      <c r="AB165" s="21"/>
      <c r="AE165" s="21"/>
      <c r="AF165" s="21"/>
      <c r="AG165" s="235"/>
    </row>
    <row r="166" spans="6:33" ht="15.75" customHeight="1">
      <c r="F166" s="21"/>
      <c r="L166" s="21"/>
      <c r="P166" s="21"/>
      <c r="Q166" s="21"/>
      <c r="R166" s="21"/>
      <c r="S166" s="21"/>
      <c r="T166" s="21"/>
      <c r="V166" s="21"/>
      <c r="X166" s="21"/>
      <c r="Z166" s="21"/>
      <c r="AB166" s="21"/>
      <c r="AE166" s="21"/>
      <c r="AF166" s="21"/>
      <c r="AG166" s="235"/>
    </row>
    <row r="167" spans="6:33" ht="15.75" customHeight="1">
      <c r="F167" s="21"/>
      <c r="L167" s="21"/>
      <c r="P167" s="21"/>
      <c r="Q167" s="21"/>
      <c r="R167" s="21"/>
      <c r="S167" s="21"/>
      <c r="T167" s="21"/>
      <c r="V167" s="21"/>
      <c r="X167" s="21"/>
      <c r="Z167" s="21"/>
      <c r="AB167" s="21"/>
      <c r="AE167" s="21"/>
      <c r="AF167" s="21"/>
      <c r="AG167" s="235"/>
    </row>
    <row r="168" spans="6:33" ht="15.75" customHeight="1">
      <c r="F168" s="21"/>
      <c r="L168" s="21"/>
      <c r="P168" s="21"/>
      <c r="Q168" s="21"/>
      <c r="R168" s="21"/>
      <c r="S168" s="21"/>
      <c r="T168" s="21"/>
      <c r="V168" s="21"/>
      <c r="X168" s="21"/>
      <c r="Z168" s="21"/>
      <c r="AB168" s="21"/>
      <c r="AE168" s="21"/>
      <c r="AF168" s="21"/>
      <c r="AG168" s="235"/>
    </row>
    <row r="169" spans="6:33" ht="15.75" customHeight="1">
      <c r="F169" s="21"/>
      <c r="L169" s="21"/>
      <c r="P169" s="21"/>
      <c r="Q169" s="21"/>
      <c r="R169" s="21"/>
      <c r="S169" s="21"/>
      <c r="T169" s="21"/>
      <c r="V169" s="21"/>
      <c r="X169" s="21"/>
      <c r="Z169" s="21"/>
      <c r="AB169" s="21"/>
      <c r="AE169" s="21"/>
      <c r="AF169" s="21"/>
      <c r="AG169" s="235"/>
    </row>
    <row r="170" spans="6:33" ht="15.75" customHeight="1">
      <c r="F170" s="21"/>
      <c r="L170" s="21"/>
      <c r="P170" s="21"/>
      <c r="Q170" s="21"/>
      <c r="R170" s="21"/>
      <c r="S170" s="21"/>
      <c r="T170" s="21"/>
      <c r="V170" s="21"/>
      <c r="X170" s="21"/>
      <c r="Z170" s="21"/>
      <c r="AB170" s="21"/>
      <c r="AE170" s="21"/>
      <c r="AF170" s="21"/>
      <c r="AG170" s="235"/>
    </row>
    <row r="171" spans="6:33" ht="15.75" customHeight="1">
      <c r="F171" s="21"/>
      <c r="L171" s="21"/>
      <c r="P171" s="21"/>
      <c r="Q171" s="21"/>
      <c r="R171" s="21"/>
      <c r="S171" s="21"/>
      <c r="T171" s="21"/>
      <c r="V171" s="21"/>
      <c r="X171" s="21"/>
      <c r="Z171" s="21"/>
      <c r="AB171" s="21"/>
      <c r="AE171" s="21"/>
      <c r="AF171" s="21"/>
      <c r="AG171" s="235"/>
    </row>
    <row r="172" spans="6:33" ht="15.75" customHeight="1">
      <c r="F172" s="21"/>
      <c r="L172" s="21"/>
      <c r="P172" s="21"/>
      <c r="Q172" s="21"/>
      <c r="R172" s="21"/>
      <c r="S172" s="21"/>
      <c r="T172" s="21"/>
      <c r="V172" s="21"/>
      <c r="X172" s="21"/>
      <c r="Z172" s="21"/>
      <c r="AB172" s="21"/>
      <c r="AE172" s="21"/>
      <c r="AF172" s="21"/>
      <c r="AG172" s="235"/>
    </row>
    <row r="173" spans="6:33" ht="15.75" customHeight="1">
      <c r="F173" s="21"/>
      <c r="L173" s="21"/>
      <c r="P173" s="21"/>
      <c r="Q173" s="21"/>
      <c r="R173" s="21"/>
      <c r="S173" s="21"/>
      <c r="T173" s="21"/>
      <c r="V173" s="21"/>
      <c r="X173" s="21"/>
      <c r="Z173" s="21"/>
      <c r="AB173" s="21"/>
      <c r="AE173" s="21"/>
      <c r="AF173" s="21"/>
      <c r="AG173" s="235"/>
    </row>
    <row r="174" spans="6:33" ht="15.75" customHeight="1">
      <c r="F174" s="21"/>
      <c r="L174" s="21"/>
      <c r="P174" s="21"/>
      <c r="Q174" s="21"/>
      <c r="R174" s="21"/>
      <c r="S174" s="21"/>
      <c r="T174" s="21"/>
      <c r="V174" s="21"/>
      <c r="X174" s="21"/>
      <c r="Z174" s="21"/>
      <c r="AB174" s="21"/>
      <c r="AE174" s="21"/>
      <c r="AF174" s="21"/>
      <c r="AG174" s="235"/>
    </row>
    <row r="175" spans="6:33" ht="15.75" customHeight="1">
      <c r="F175" s="21"/>
      <c r="L175" s="21"/>
      <c r="P175" s="21"/>
      <c r="Q175" s="21"/>
      <c r="R175" s="21"/>
      <c r="S175" s="21"/>
      <c r="T175" s="21"/>
      <c r="V175" s="21"/>
      <c r="X175" s="21"/>
      <c r="Z175" s="21"/>
      <c r="AB175" s="21"/>
      <c r="AE175" s="21"/>
      <c r="AF175" s="21"/>
      <c r="AG175" s="235"/>
    </row>
    <row r="176" spans="6:33" ht="15.75" customHeight="1">
      <c r="F176" s="21"/>
      <c r="L176" s="21"/>
      <c r="P176" s="21"/>
      <c r="Q176" s="21"/>
      <c r="R176" s="21"/>
      <c r="S176" s="21"/>
      <c r="T176" s="21"/>
      <c r="V176" s="21"/>
      <c r="X176" s="21"/>
      <c r="Z176" s="21"/>
      <c r="AB176" s="21"/>
      <c r="AE176" s="21"/>
      <c r="AF176" s="21"/>
      <c r="AG176" s="235"/>
    </row>
    <row r="177" spans="6:33" ht="15.75" customHeight="1">
      <c r="F177" s="21"/>
      <c r="L177" s="21"/>
      <c r="P177" s="21"/>
      <c r="Q177" s="21"/>
      <c r="R177" s="21"/>
      <c r="S177" s="21"/>
      <c r="T177" s="21"/>
      <c r="V177" s="21"/>
      <c r="X177" s="21"/>
      <c r="Z177" s="21"/>
      <c r="AB177" s="21"/>
      <c r="AE177" s="21"/>
      <c r="AF177" s="21"/>
      <c r="AG177" s="235"/>
    </row>
    <row r="178" spans="6:33" ht="15.75" customHeight="1">
      <c r="F178" s="21"/>
      <c r="L178" s="21"/>
      <c r="P178" s="21"/>
      <c r="Q178" s="21"/>
      <c r="R178" s="21"/>
      <c r="S178" s="21"/>
      <c r="T178" s="21"/>
      <c r="V178" s="21"/>
      <c r="X178" s="21"/>
      <c r="Z178" s="21"/>
      <c r="AB178" s="21"/>
      <c r="AE178" s="21"/>
      <c r="AF178" s="21"/>
      <c r="AG178" s="235"/>
    </row>
    <row r="179" spans="6:33" ht="15.75" customHeight="1">
      <c r="F179" s="21"/>
      <c r="L179" s="21"/>
      <c r="P179" s="21"/>
      <c r="Q179" s="21"/>
      <c r="R179" s="21"/>
      <c r="S179" s="21"/>
      <c r="T179" s="21"/>
      <c r="V179" s="21"/>
      <c r="X179" s="21"/>
      <c r="Z179" s="21"/>
      <c r="AB179" s="21"/>
      <c r="AE179" s="21"/>
      <c r="AF179" s="21"/>
      <c r="AG179" s="235"/>
    </row>
    <row r="180" spans="6:33" ht="15.75" customHeight="1">
      <c r="F180" s="21"/>
      <c r="L180" s="21"/>
      <c r="P180" s="21"/>
      <c r="Q180" s="21"/>
      <c r="R180" s="21"/>
      <c r="S180" s="21"/>
      <c r="T180" s="21"/>
      <c r="V180" s="21"/>
      <c r="X180" s="21"/>
      <c r="Z180" s="21"/>
      <c r="AB180" s="21"/>
      <c r="AE180" s="21"/>
      <c r="AF180" s="21"/>
      <c r="AG180" s="235"/>
    </row>
    <row r="181" spans="6:33" ht="15.75" customHeight="1">
      <c r="F181" s="21"/>
      <c r="L181" s="21"/>
      <c r="P181" s="21"/>
      <c r="Q181" s="21"/>
      <c r="R181" s="21"/>
      <c r="S181" s="21"/>
      <c r="T181" s="21"/>
      <c r="V181" s="21"/>
      <c r="X181" s="21"/>
      <c r="Z181" s="21"/>
      <c r="AB181" s="21"/>
      <c r="AE181" s="21"/>
      <c r="AF181" s="21"/>
      <c r="AG181" s="235"/>
    </row>
    <row r="182" spans="6:33" ht="15.75" customHeight="1">
      <c r="F182" s="21"/>
      <c r="L182" s="21"/>
      <c r="P182" s="21"/>
      <c r="Q182" s="21"/>
      <c r="R182" s="21"/>
      <c r="S182" s="21"/>
      <c r="T182" s="21"/>
      <c r="V182" s="21"/>
      <c r="X182" s="21"/>
      <c r="Z182" s="21"/>
      <c r="AB182" s="21"/>
      <c r="AE182" s="21"/>
      <c r="AF182" s="21"/>
      <c r="AG182" s="235"/>
    </row>
    <row r="183" spans="6:33" ht="15.75" customHeight="1">
      <c r="F183" s="21"/>
      <c r="L183" s="21"/>
      <c r="P183" s="21"/>
      <c r="Q183" s="21"/>
      <c r="R183" s="21"/>
      <c r="S183" s="21"/>
      <c r="T183" s="21"/>
      <c r="V183" s="21"/>
      <c r="X183" s="21"/>
      <c r="Z183" s="21"/>
      <c r="AB183" s="21"/>
      <c r="AE183" s="21"/>
      <c r="AF183" s="21"/>
      <c r="AG183" s="235"/>
    </row>
    <row r="184" spans="6:33" ht="15.75" customHeight="1">
      <c r="F184" s="21"/>
      <c r="L184" s="21"/>
      <c r="P184" s="21"/>
      <c r="Q184" s="21"/>
      <c r="R184" s="21"/>
      <c r="S184" s="21"/>
      <c r="T184" s="21"/>
      <c r="V184" s="21"/>
      <c r="X184" s="21"/>
      <c r="Z184" s="21"/>
      <c r="AB184" s="21"/>
      <c r="AE184" s="21"/>
      <c r="AF184" s="21"/>
      <c r="AG184" s="235"/>
    </row>
    <row r="185" spans="6:33" ht="15.75" customHeight="1">
      <c r="F185" s="21"/>
      <c r="L185" s="21"/>
      <c r="P185" s="21"/>
      <c r="Q185" s="21"/>
      <c r="R185" s="21"/>
      <c r="S185" s="21"/>
      <c r="T185" s="21"/>
      <c r="V185" s="21"/>
      <c r="X185" s="21"/>
      <c r="Z185" s="21"/>
      <c r="AB185" s="21"/>
      <c r="AE185" s="21"/>
      <c r="AF185" s="21"/>
      <c r="AG185" s="235"/>
    </row>
    <row r="186" spans="6:33" ht="15.75" customHeight="1">
      <c r="F186" s="21"/>
      <c r="L186" s="21"/>
      <c r="P186" s="21"/>
      <c r="Q186" s="21"/>
      <c r="R186" s="21"/>
      <c r="S186" s="21"/>
      <c r="T186" s="21"/>
      <c r="V186" s="21"/>
      <c r="X186" s="21"/>
      <c r="Z186" s="21"/>
      <c r="AB186" s="21"/>
      <c r="AE186" s="21"/>
      <c r="AF186" s="21"/>
      <c r="AG186" s="235"/>
    </row>
    <row r="187" spans="6:33" ht="15.75" customHeight="1">
      <c r="F187" s="21"/>
      <c r="L187" s="21"/>
      <c r="P187" s="21"/>
      <c r="Q187" s="21"/>
      <c r="R187" s="21"/>
      <c r="S187" s="21"/>
      <c r="T187" s="21"/>
      <c r="V187" s="21"/>
      <c r="X187" s="21"/>
      <c r="Z187" s="21"/>
      <c r="AB187" s="21"/>
      <c r="AE187" s="21"/>
      <c r="AF187" s="21"/>
      <c r="AG187" s="235"/>
    </row>
    <row r="188" spans="6:33" ht="15.75" customHeight="1">
      <c r="F188" s="21"/>
      <c r="L188" s="21"/>
      <c r="P188" s="21"/>
      <c r="Q188" s="21"/>
      <c r="R188" s="21"/>
      <c r="S188" s="21"/>
      <c r="T188" s="21"/>
      <c r="V188" s="21"/>
      <c r="X188" s="21"/>
      <c r="Z188" s="21"/>
      <c r="AB188" s="21"/>
      <c r="AE188" s="21"/>
      <c r="AF188" s="21"/>
      <c r="AG188" s="235"/>
    </row>
    <row r="189" spans="6:33" ht="15.75" customHeight="1">
      <c r="F189" s="21"/>
      <c r="L189" s="21"/>
      <c r="P189" s="21"/>
      <c r="Q189" s="21"/>
      <c r="R189" s="21"/>
      <c r="S189" s="21"/>
      <c r="T189" s="21"/>
      <c r="V189" s="21"/>
      <c r="X189" s="21"/>
      <c r="Z189" s="21"/>
      <c r="AB189" s="21"/>
      <c r="AE189" s="21"/>
      <c r="AF189" s="21"/>
      <c r="AG189" s="235"/>
    </row>
    <row r="190" spans="6:33" ht="15.75" customHeight="1">
      <c r="F190" s="21"/>
      <c r="L190" s="21"/>
      <c r="P190" s="21"/>
      <c r="Q190" s="21"/>
      <c r="R190" s="21"/>
      <c r="S190" s="21"/>
      <c r="T190" s="21"/>
      <c r="V190" s="21"/>
      <c r="X190" s="21"/>
      <c r="Z190" s="21"/>
      <c r="AB190" s="21"/>
      <c r="AE190" s="21"/>
      <c r="AF190" s="21"/>
      <c r="AG190" s="235"/>
    </row>
    <row r="191" spans="6:33" ht="15.75" customHeight="1">
      <c r="F191" s="21"/>
      <c r="L191" s="21"/>
      <c r="P191" s="21"/>
      <c r="Q191" s="21"/>
      <c r="R191" s="21"/>
      <c r="S191" s="21"/>
      <c r="T191" s="21"/>
      <c r="V191" s="21"/>
      <c r="X191" s="21"/>
      <c r="Z191" s="21"/>
      <c r="AB191" s="21"/>
      <c r="AE191" s="21"/>
      <c r="AF191" s="21"/>
      <c r="AG191" s="235"/>
    </row>
    <row r="192" spans="6:33" ht="15.75" customHeight="1">
      <c r="F192" s="21"/>
      <c r="L192" s="21"/>
      <c r="P192" s="21"/>
      <c r="Q192" s="21"/>
      <c r="R192" s="21"/>
      <c r="S192" s="21"/>
      <c r="T192" s="21"/>
      <c r="V192" s="21"/>
      <c r="X192" s="21"/>
      <c r="Z192" s="21"/>
      <c r="AB192" s="21"/>
      <c r="AE192" s="21"/>
      <c r="AF192" s="21"/>
      <c r="AG192" s="235"/>
    </row>
    <row r="193" spans="6:33" ht="15.75" customHeight="1">
      <c r="F193" s="21"/>
      <c r="L193" s="21"/>
      <c r="P193" s="21"/>
      <c r="Q193" s="21"/>
      <c r="R193" s="21"/>
      <c r="S193" s="21"/>
      <c r="T193" s="21"/>
      <c r="V193" s="21"/>
      <c r="X193" s="21"/>
      <c r="Z193" s="21"/>
      <c r="AB193" s="21"/>
      <c r="AE193" s="21"/>
      <c r="AF193" s="21"/>
      <c r="AG193" s="235"/>
    </row>
    <row r="194" spans="6:33" ht="15.75" customHeight="1">
      <c r="F194" s="21"/>
      <c r="L194" s="21"/>
      <c r="P194" s="21"/>
      <c r="Q194" s="21"/>
      <c r="R194" s="21"/>
      <c r="S194" s="21"/>
      <c r="T194" s="21"/>
      <c r="V194" s="21"/>
      <c r="X194" s="21"/>
      <c r="Z194" s="21"/>
      <c r="AB194" s="21"/>
      <c r="AE194" s="21"/>
      <c r="AF194" s="21"/>
      <c r="AG194" s="235"/>
    </row>
    <row r="195" spans="6:33" ht="15.75" customHeight="1">
      <c r="F195" s="21"/>
      <c r="L195" s="21"/>
      <c r="P195" s="21"/>
      <c r="Q195" s="21"/>
      <c r="R195" s="21"/>
      <c r="S195" s="21"/>
      <c r="T195" s="21"/>
      <c r="V195" s="21"/>
      <c r="X195" s="21"/>
      <c r="Z195" s="21"/>
      <c r="AB195" s="21"/>
      <c r="AE195" s="21"/>
      <c r="AF195" s="21"/>
      <c r="AG195" s="235"/>
    </row>
    <row r="196" spans="6:33" ht="15.75" customHeight="1">
      <c r="F196" s="21"/>
      <c r="L196" s="21"/>
      <c r="P196" s="21"/>
      <c r="Q196" s="21"/>
      <c r="R196" s="21"/>
      <c r="S196" s="21"/>
      <c r="T196" s="21"/>
      <c r="V196" s="21"/>
      <c r="X196" s="21"/>
      <c r="Z196" s="21"/>
      <c r="AB196" s="21"/>
      <c r="AE196" s="21"/>
      <c r="AF196" s="21"/>
      <c r="AG196" s="235"/>
    </row>
    <row r="197" spans="6:33" ht="15.75" customHeight="1">
      <c r="F197" s="21"/>
      <c r="L197" s="21"/>
      <c r="P197" s="21"/>
      <c r="Q197" s="21"/>
      <c r="R197" s="21"/>
      <c r="S197" s="21"/>
      <c r="T197" s="21"/>
      <c r="V197" s="21"/>
      <c r="X197" s="21"/>
      <c r="Z197" s="21"/>
      <c r="AB197" s="21"/>
      <c r="AE197" s="21"/>
      <c r="AF197" s="21"/>
      <c r="AG197" s="235"/>
    </row>
    <row r="198" spans="6:33" ht="15.75" customHeight="1">
      <c r="F198" s="21"/>
      <c r="L198" s="21"/>
      <c r="P198" s="21"/>
      <c r="Q198" s="21"/>
      <c r="R198" s="21"/>
      <c r="S198" s="21"/>
      <c r="T198" s="21"/>
      <c r="V198" s="21"/>
      <c r="X198" s="21"/>
      <c r="Z198" s="21"/>
      <c r="AB198" s="21"/>
      <c r="AE198" s="21"/>
      <c r="AF198" s="21"/>
      <c r="AG198" s="235"/>
    </row>
    <row r="199" spans="6:33" ht="15.75" customHeight="1">
      <c r="F199" s="21"/>
      <c r="L199" s="21"/>
      <c r="P199" s="21"/>
      <c r="Q199" s="21"/>
      <c r="R199" s="21"/>
      <c r="S199" s="21"/>
      <c r="T199" s="21"/>
      <c r="V199" s="21"/>
      <c r="X199" s="21"/>
      <c r="Z199" s="21"/>
      <c r="AB199" s="21"/>
      <c r="AE199" s="21"/>
      <c r="AF199" s="21"/>
      <c r="AG199" s="235"/>
    </row>
    <row r="200" spans="6:33" ht="15.75" customHeight="1">
      <c r="F200" s="21"/>
      <c r="L200" s="21"/>
      <c r="P200" s="21"/>
      <c r="Q200" s="21"/>
      <c r="R200" s="21"/>
      <c r="S200" s="21"/>
      <c r="T200" s="21"/>
      <c r="V200" s="21"/>
      <c r="X200" s="21"/>
      <c r="Z200" s="21"/>
      <c r="AB200" s="21"/>
      <c r="AE200" s="21"/>
      <c r="AF200" s="21"/>
      <c r="AG200" s="235"/>
    </row>
    <row r="201" spans="6:33" ht="15.75" customHeight="1">
      <c r="F201" s="21"/>
      <c r="L201" s="21"/>
      <c r="P201" s="21"/>
      <c r="Q201" s="21"/>
      <c r="R201" s="21"/>
      <c r="S201" s="21"/>
      <c r="T201" s="21"/>
      <c r="V201" s="21"/>
      <c r="X201" s="21"/>
      <c r="Z201" s="21"/>
      <c r="AB201" s="21"/>
      <c r="AE201" s="21"/>
      <c r="AF201" s="21"/>
      <c r="AG201" s="235"/>
    </row>
    <row r="202" spans="6:33" ht="15.75" customHeight="1">
      <c r="F202" s="21"/>
      <c r="L202" s="21"/>
      <c r="P202" s="21"/>
      <c r="Q202" s="21"/>
      <c r="R202" s="21"/>
      <c r="S202" s="21"/>
      <c r="T202" s="21"/>
      <c r="V202" s="21"/>
      <c r="X202" s="21"/>
      <c r="Z202" s="21"/>
      <c r="AB202" s="21"/>
      <c r="AE202" s="21"/>
      <c r="AF202" s="21"/>
      <c r="AG202" s="235"/>
    </row>
    <row r="203" spans="6:33" ht="15.75" customHeight="1">
      <c r="F203" s="21"/>
      <c r="L203" s="21"/>
      <c r="P203" s="21"/>
      <c r="Q203" s="21"/>
      <c r="R203" s="21"/>
      <c r="S203" s="21"/>
      <c r="T203" s="21"/>
      <c r="V203" s="21"/>
      <c r="X203" s="21"/>
      <c r="Z203" s="21"/>
      <c r="AB203" s="21"/>
      <c r="AE203" s="21"/>
      <c r="AF203" s="21"/>
      <c r="AG203" s="235"/>
    </row>
    <row r="204" spans="6:33" ht="15.75" customHeight="1">
      <c r="F204" s="21"/>
      <c r="L204" s="21"/>
      <c r="P204" s="21"/>
      <c r="Q204" s="21"/>
      <c r="R204" s="21"/>
      <c r="S204" s="21"/>
      <c r="T204" s="21"/>
      <c r="V204" s="21"/>
      <c r="X204" s="21"/>
      <c r="Z204" s="21"/>
      <c r="AB204" s="21"/>
      <c r="AE204" s="21"/>
      <c r="AF204" s="21"/>
      <c r="AG204" s="235"/>
    </row>
    <row r="205" spans="6:33" ht="15.75" customHeight="1">
      <c r="F205" s="21"/>
      <c r="L205" s="21"/>
      <c r="P205" s="21"/>
      <c r="Q205" s="21"/>
      <c r="R205" s="21"/>
      <c r="S205" s="21"/>
      <c r="T205" s="21"/>
      <c r="V205" s="21"/>
      <c r="X205" s="21"/>
      <c r="Z205" s="21"/>
      <c r="AB205" s="21"/>
      <c r="AE205" s="21"/>
      <c r="AF205" s="21"/>
      <c r="AG205" s="235"/>
    </row>
    <row r="206" spans="6:33" ht="15.75" customHeight="1">
      <c r="F206" s="21"/>
      <c r="L206" s="21"/>
      <c r="P206" s="21"/>
      <c r="Q206" s="21"/>
      <c r="R206" s="21"/>
      <c r="S206" s="21"/>
      <c r="T206" s="21"/>
      <c r="V206" s="21"/>
      <c r="X206" s="21"/>
      <c r="Z206" s="21"/>
      <c r="AB206" s="21"/>
      <c r="AE206" s="21"/>
      <c r="AF206" s="21"/>
      <c r="AG206" s="235"/>
    </row>
    <row r="207" spans="6:33" ht="15.75" customHeight="1">
      <c r="F207" s="21"/>
      <c r="L207" s="21"/>
      <c r="P207" s="21"/>
      <c r="Q207" s="21"/>
      <c r="R207" s="21"/>
      <c r="S207" s="21"/>
      <c r="T207" s="21"/>
      <c r="V207" s="21"/>
      <c r="X207" s="21"/>
      <c r="Z207" s="21"/>
      <c r="AB207" s="21"/>
      <c r="AE207" s="21"/>
      <c r="AF207" s="21"/>
      <c r="AG207" s="235"/>
    </row>
    <row r="208" spans="6:33" ht="15.75" customHeight="1">
      <c r="F208" s="21"/>
      <c r="L208" s="21"/>
      <c r="P208" s="21"/>
      <c r="Q208" s="21"/>
      <c r="R208" s="21"/>
      <c r="S208" s="21"/>
      <c r="T208" s="21"/>
      <c r="V208" s="21"/>
      <c r="X208" s="21"/>
      <c r="Z208" s="21"/>
      <c r="AB208" s="21"/>
      <c r="AE208" s="21"/>
      <c r="AF208" s="21"/>
      <c r="AG208" s="235"/>
    </row>
    <row r="209" spans="6:33" ht="15.75" customHeight="1">
      <c r="F209" s="21"/>
      <c r="L209" s="21"/>
      <c r="P209" s="21"/>
      <c r="Q209" s="21"/>
      <c r="R209" s="21"/>
      <c r="S209" s="21"/>
      <c r="T209" s="21"/>
      <c r="V209" s="21"/>
      <c r="X209" s="21"/>
      <c r="Z209" s="21"/>
      <c r="AB209" s="21"/>
      <c r="AE209" s="21"/>
      <c r="AF209" s="21"/>
      <c r="AG209" s="235"/>
    </row>
    <row r="210" spans="6:33" ht="15.75" customHeight="1">
      <c r="F210" s="21"/>
      <c r="L210" s="21"/>
      <c r="P210" s="21"/>
      <c r="Q210" s="21"/>
      <c r="R210" s="21"/>
      <c r="S210" s="21"/>
      <c r="T210" s="21"/>
      <c r="V210" s="21"/>
      <c r="X210" s="21"/>
      <c r="Z210" s="21"/>
      <c r="AB210" s="21"/>
      <c r="AE210" s="21"/>
      <c r="AF210" s="21"/>
      <c r="AG210" s="235"/>
    </row>
    <row r="211" spans="6:33" ht="15.75" customHeight="1">
      <c r="F211" s="21"/>
      <c r="L211" s="21"/>
      <c r="P211" s="21"/>
      <c r="Q211" s="21"/>
      <c r="R211" s="21"/>
      <c r="S211" s="21"/>
      <c r="T211" s="21"/>
      <c r="V211" s="21"/>
      <c r="X211" s="21"/>
      <c r="Z211" s="21"/>
      <c r="AB211" s="21"/>
      <c r="AE211" s="21"/>
      <c r="AF211" s="21"/>
      <c r="AG211" s="235"/>
    </row>
    <row r="212" spans="6:33" ht="15.75" customHeight="1">
      <c r="F212" s="21"/>
      <c r="L212" s="21"/>
      <c r="P212" s="21"/>
      <c r="Q212" s="21"/>
      <c r="R212" s="21"/>
      <c r="S212" s="21"/>
      <c r="T212" s="21"/>
      <c r="V212" s="21"/>
      <c r="X212" s="21"/>
      <c r="Z212" s="21"/>
      <c r="AB212" s="21"/>
      <c r="AE212" s="21"/>
      <c r="AF212" s="21"/>
      <c r="AG212" s="235"/>
    </row>
    <row r="213" spans="6:33" ht="15.75" customHeight="1">
      <c r="F213" s="21"/>
      <c r="L213" s="21"/>
      <c r="P213" s="21"/>
      <c r="Q213" s="21"/>
      <c r="R213" s="21"/>
      <c r="S213" s="21"/>
      <c r="T213" s="21"/>
      <c r="V213" s="21"/>
      <c r="X213" s="21"/>
      <c r="Z213" s="21"/>
      <c r="AB213" s="21"/>
      <c r="AE213" s="21"/>
      <c r="AF213" s="21"/>
      <c r="AG213" s="235"/>
    </row>
    <row r="214" spans="6:33" ht="15.75" customHeight="1">
      <c r="F214" s="21"/>
      <c r="L214" s="21"/>
      <c r="P214" s="21"/>
      <c r="Q214" s="21"/>
      <c r="R214" s="21"/>
      <c r="S214" s="21"/>
      <c r="T214" s="21"/>
      <c r="V214" s="21"/>
      <c r="X214" s="21"/>
      <c r="Z214" s="21"/>
      <c r="AB214" s="21"/>
      <c r="AE214" s="21"/>
      <c r="AF214" s="21"/>
      <c r="AG214" s="235"/>
    </row>
    <row r="215" spans="6:33" ht="15.75" customHeight="1">
      <c r="F215" s="21"/>
      <c r="L215" s="21"/>
      <c r="P215" s="21"/>
      <c r="Q215" s="21"/>
      <c r="R215" s="21"/>
      <c r="S215" s="21"/>
      <c r="T215" s="21"/>
      <c r="V215" s="21"/>
      <c r="X215" s="21"/>
      <c r="Z215" s="21"/>
      <c r="AB215" s="21"/>
      <c r="AE215" s="21"/>
      <c r="AF215" s="21"/>
      <c r="AG215" s="235"/>
    </row>
    <row r="216" spans="6:33" ht="15.75" customHeight="1">
      <c r="F216" s="21"/>
      <c r="L216" s="21"/>
      <c r="P216" s="21"/>
      <c r="Q216" s="21"/>
      <c r="R216" s="21"/>
      <c r="S216" s="21"/>
      <c r="T216" s="21"/>
      <c r="V216" s="21"/>
      <c r="X216" s="21"/>
      <c r="Z216" s="21"/>
      <c r="AB216" s="21"/>
      <c r="AE216" s="21"/>
      <c r="AF216" s="21"/>
      <c r="AG216" s="235"/>
    </row>
    <row r="217" spans="6:33" ht="15.75" customHeight="1">
      <c r="F217" s="21"/>
      <c r="L217" s="21"/>
      <c r="P217" s="21"/>
      <c r="Q217" s="21"/>
      <c r="R217" s="21"/>
      <c r="S217" s="21"/>
      <c r="T217" s="21"/>
      <c r="V217" s="21"/>
      <c r="X217" s="21"/>
      <c r="Z217" s="21"/>
      <c r="AB217" s="21"/>
      <c r="AE217" s="21"/>
      <c r="AF217" s="21"/>
      <c r="AG217" s="235"/>
    </row>
    <row r="218" spans="6:33" ht="15.75" customHeight="1">
      <c r="F218" s="21"/>
      <c r="L218" s="21"/>
      <c r="P218" s="21"/>
      <c r="Q218" s="21"/>
      <c r="R218" s="21"/>
      <c r="S218" s="21"/>
      <c r="T218" s="21"/>
      <c r="V218" s="21"/>
      <c r="X218" s="21"/>
      <c r="Z218" s="21"/>
      <c r="AB218" s="21"/>
      <c r="AE218" s="21"/>
      <c r="AF218" s="21"/>
      <c r="AG218" s="235"/>
    </row>
    <row r="219" spans="6:33" ht="15.75" customHeight="1">
      <c r="F219" s="21"/>
      <c r="L219" s="21"/>
      <c r="P219" s="21"/>
      <c r="Q219" s="21"/>
      <c r="R219" s="21"/>
      <c r="S219" s="21"/>
      <c r="T219" s="21"/>
      <c r="V219" s="21"/>
      <c r="X219" s="21"/>
      <c r="Z219" s="21"/>
      <c r="AB219" s="21"/>
      <c r="AE219" s="21"/>
      <c r="AF219" s="21"/>
      <c r="AG219" s="235"/>
    </row>
    <row r="220" spans="6:33" ht="15.75" customHeight="1">
      <c r="F220" s="21"/>
      <c r="L220" s="21"/>
      <c r="P220" s="21"/>
      <c r="Q220" s="21"/>
      <c r="R220" s="21"/>
      <c r="S220" s="21"/>
      <c r="T220" s="21"/>
      <c r="V220" s="21"/>
      <c r="X220" s="21"/>
      <c r="Z220" s="21"/>
      <c r="AB220" s="21"/>
      <c r="AE220" s="21"/>
      <c r="AF220" s="21"/>
      <c r="AG220" s="235"/>
    </row>
    <row r="221" spans="6:33" ht="15.75" customHeight="1">
      <c r="F221" s="21"/>
      <c r="L221" s="21"/>
      <c r="P221" s="21"/>
      <c r="Q221" s="21"/>
      <c r="R221" s="21"/>
      <c r="S221" s="21"/>
      <c r="T221" s="21"/>
      <c r="V221" s="21"/>
      <c r="X221" s="21"/>
      <c r="Z221" s="21"/>
      <c r="AB221" s="21"/>
      <c r="AE221" s="21"/>
      <c r="AF221" s="21"/>
      <c r="AG221" s="235"/>
    </row>
    <row r="222" spans="6:33" ht="15.75" customHeight="1">
      <c r="F222" s="21"/>
      <c r="L222" s="21"/>
      <c r="P222" s="21"/>
      <c r="Q222" s="21"/>
      <c r="R222" s="21"/>
      <c r="S222" s="21"/>
      <c r="T222" s="21"/>
      <c r="V222" s="21"/>
      <c r="X222" s="21"/>
      <c r="Z222" s="21"/>
      <c r="AB222" s="21"/>
      <c r="AE222" s="21"/>
      <c r="AF222" s="21"/>
      <c r="AG222" s="235"/>
    </row>
    <row r="223" spans="6:33" ht="15.75" customHeight="1">
      <c r="F223" s="21"/>
      <c r="L223" s="21"/>
      <c r="P223" s="21"/>
      <c r="Q223" s="21"/>
      <c r="R223" s="21"/>
      <c r="S223" s="21"/>
      <c r="T223" s="21"/>
      <c r="V223" s="21"/>
      <c r="X223" s="21"/>
      <c r="Z223" s="21"/>
      <c r="AB223" s="21"/>
      <c r="AE223" s="21"/>
      <c r="AF223" s="21"/>
      <c r="AG223" s="235"/>
    </row>
    <row r="224" spans="6:33" ht="15.75" customHeight="1">
      <c r="F224" s="21"/>
      <c r="L224" s="21"/>
      <c r="P224" s="21"/>
      <c r="Q224" s="21"/>
      <c r="R224" s="21"/>
      <c r="S224" s="21"/>
      <c r="T224" s="21"/>
      <c r="V224" s="21"/>
      <c r="X224" s="21"/>
      <c r="Z224" s="21"/>
      <c r="AB224" s="21"/>
      <c r="AE224" s="21"/>
      <c r="AF224" s="21"/>
      <c r="AG224" s="235"/>
    </row>
    <row r="225" spans="6:33" ht="15.75" customHeight="1">
      <c r="F225" s="21"/>
      <c r="L225" s="21"/>
      <c r="P225" s="21"/>
      <c r="Q225" s="21"/>
      <c r="R225" s="21"/>
      <c r="S225" s="21"/>
      <c r="T225" s="21"/>
      <c r="V225" s="21"/>
      <c r="X225" s="21"/>
      <c r="Z225" s="21"/>
      <c r="AB225" s="21"/>
      <c r="AE225" s="21"/>
      <c r="AF225" s="21"/>
      <c r="AG225" s="235"/>
    </row>
    <row r="226" spans="6:33" ht="15.75" customHeight="1">
      <c r="F226" s="21"/>
      <c r="L226" s="21"/>
      <c r="P226" s="21"/>
      <c r="Q226" s="21"/>
      <c r="R226" s="21"/>
      <c r="S226" s="21"/>
      <c r="T226" s="21"/>
      <c r="V226" s="21"/>
      <c r="X226" s="21"/>
      <c r="Z226" s="21"/>
      <c r="AB226" s="21"/>
      <c r="AE226" s="21"/>
      <c r="AF226" s="21"/>
      <c r="AG226" s="235"/>
    </row>
    <row r="227" spans="6:33" ht="15.75" customHeight="1">
      <c r="F227" s="21"/>
      <c r="L227" s="21"/>
      <c r="P227" s="21"/>
      <c r="Q227" s="21"/>
      <c r="R227" s="21"/>
      <c r="S227" s="21"/>
      <c r="T227" s="21"/>
      <c r="V227" s="21"/>
      <c r="X227" s="21"/>
      <c r="Z227" s="21"/>
      <c r="AB227" s="21"/>
      <c r="AE227" s="21"/>
      <c r="AF227" s="21"/>
      <c r="AG227" s="235"/>
    </row>
    <row r="228" spans="6:33" ht="15.75" customHeight="1">
      <c r="F228" s="21"/>
      <c r="L228" s="21"/>
      <c r="P228" s="21"/>
      <c r="Q228" s="21"/>
      <c r="R228" s="21"/>
      <c r="S228" s="21"/>
      <c r="T228" s="21"/>
      <c r="V228" s="21"/>
      <c r="X228" s="21"/>
      <c r="Z228" s="21"/>
      <c r="AB228" s="21"/>
      <c r="AE228" s="21"/>
      <c r="AF228" s="21"/>
      <c r="AG228" s="235"/>
    </row>
    <row r="229" spans="6:33" ht="15.75" customHeight="1">
      <c r="F229" s="21"/>
      <c r="L229" s="21"/>
      <c r="P229" s="21"/>
      <c r="Q229" s="21"/>
      <c r="R229" s="21"/>
      <c r="S229" s="21"/>
      <c r="T229" s="21"/>
      <c r="V229" s="21"/>
      <c r="X229" s="21"/>
      <c r="Z229" s="21"/>
      <c r="AB229" s="21"/>
      <c r="AE229" s="21"/>
      <c r="AF229" s="21"/>
      <c r="AG229" s="235"/>
    </row>
    <row r="230" spans="6:33" ht="15.75" customHeight="1">
      <c r="F230" s="21"/>
      <c r="L230" s="21"/>
      <c r="P230" s="21"/>
      <c r="Q230" s="21"/>
      <c r="R230" s="21"/>
      <c r="S230" s="21"/>
      <c r="T230" s="21"/>
      <c r="V230" s="21"/>
      <c r="X230" s="21"/>
      <c r="Z230" s="21"/>
      <c r="AB230" s="21"/>
      <c r="AE230" s="21"/>
      <c r="AF230" s="21"/>
      <c r="AG230" s="235"/>
    </row>
    <row r="231" spans="6:33" ht="15.75" customHeight="1">
      <c r="F231" s="21"/>
      <c r="L231" s="21"/>
      <c r="P231" s="21"/>
      <c r="Q231" s="21"/>
      <c r="R231" s="21"/>
      <c r="S231" s="21"/>
      <c r="T231" s="21"/>
      <c r="V231" s="21"/>
      <c r="X231" s="21"/>
      <c r="Z231" s="21"/>
      <c r="AB231" s="21"/>
      <c r="AE231" s="21"/>
      <c r="AF231" s="21"/>
      <c r="AG231" s="235"/>
    </row>
    <row r="232" spans="6:33" ht="15.75" customHeight="1">
      <c r="F232" s="21"/>
      <c r="L232" s="21"/>
      <c r="P232" s="21"/>
      <c r="Q232" s="21"/>
      <c r="R232" s="21"/>
      <c r="S232" s="21"/>
      <c r="T232" s="21"/>
      <c r="V232" s="21"/>
      <c r="X232" s="21"/>
      <c r="Z232" s="21"/>
      <c r="AB232" s="21"/>
      <c r="AE232" s="21"/>
      <c r="AF232" s="21"/>
      <c r="AG232" s="235"/>
    </row>
    <row r="233" spans="6:33" ht="15.75" customHeight="1">
      <c r="F233" s="21"/>
      <c r="L233" s="21"/>
      <c r="P233" s="21"/>
      <c r="Q233" s="21"/>
      <c r="R233" s="21"/>
      <c r="S233" s="21"/>
      <c r="T233" s="21"/>
      <c r="V233" s="21"/>
      <c r="X233" s="21"/>
      <c r="Z233" s="21"/>
      <c r="AB233" s="21"/>
      <c r="AE233" s="21"/>
      <c r="AF233" s="21"/>
      <c r="AG233" s="235"/>
    </row>
    <row r="234" spans="6:33" ht="15.75" customHeight="1">
      <c r="F234" s="21"/>
      <c r="L234" s="21"/>
      <c r="P234" s="21"/>
      <c r="Q234" s="21"/>
      <c r="R234" s="21"/>
      <c r="S234" s="21"/>
      <c r="T234" s="21"/>
      <c r="V234" s="21"/>
      <c r="X234" s="21"/>
      <c r="Z234" s="21"/>
      <c r="AB234" s="21"/>
      <c r="AE234" s="21"/>
      <c r="AF234" s="21"/>
      <c r="AG234" s="235"/>
    </row>
    <row r="235" spans="6:33" ht="15.75" customHeight="1">
      <c r="F235" s="21"/>
      <c r="L235" s="21"/>
      <c r="P235" s="21"/>
      <c r="Q235" s="21"/>
      <c r="R235" s="21"/>
      <c r="S235" s="21"/>
      <c r="T235" s="21"/>
      <c r="V235" s="21"/>
      <c r="X235" s="21"/>
      <c r="Z235" s="21"/>
      <c r="AB235" s="21"/>
      <c r="AE235" s="21"/>
      <c r="AF235" s="21"/>
      <c r="AG235" s="235"/>
    </row>
    <row r="236" spans="6:33" ht="15.75" customHeight="1">
      <c r="F236" s="21"/>
      <c r="L236" s="21"/>
      <c r="P236" s="21"/>
      <c r="Q236" s="21"/>
      <c r="R236" s="21"/>
      <c r="S236" s="21"/>
      <c r="T236" s="21"/>
      <c r="V236" s="21"/>
      <c r="X236" s="21"/>
      <c r="Z236" s="21"/>
      <c r="AB236" s="21"/>
      <c r="AE236" s="21"/>
      <c r="AF236" s="21"/>
      <c r="AG236" s="235"/>
    </row>
    <row r="237" spans="6:33" ht="15.75" customHeight="1">
      <c r="F237" s="21"/>
      <c r="L237" s="21"/>
      <c r="P237" s="21"/>
      <c r="Q237" s="21"/>
      <c r="R237" s="21"/>
      <c r="S237" s="21"/>
      <c r="T237" s="21"/>
      <c r="V237" s="21"/>
      <c r="X237" s="21"/>
      <c r="Z237" s="21"/>
      <c r="AB237" s="21"/>
      <c r="AE237" s="21"/>
      <c r="AF237" s="21"/>
      <c r="AG237" s="235"/>
    </row>
    <row r="238" spans="6:33" ht="15.75" customHeight="1">
      <c r="F238" s="21"/>
      <c r="L238" s="21"/>
      <c r="P238" s="21"/>
      <c r="Q238" s="21"/>
      <c r="R238" s="21"/>
      <c r="S238" s="21"/>
      <c r="T238" s="21"/>
      <c r="V238" s="21"/>
      <c r="X238" s="21"/>
      <c r="Z238" s="21"/>
      <c r="AB238" s="21"/>
      <c r="AE238" s="21"/>
      <c r="AF238" s="21"/>
      <c r="AG238" s="235"/>
    </row>
    <row r="239" spans="6:33" ht="15.75" customHeight="1">
      <c r="F239" s="21"/>
      <c r="L239" s="21"/>
      <c r="P239" s="21"/>
      <c r="Q239" s="21"/>
      <c r="R239" s="21"/>
      <c r="S239" s="21"/>
      <c r="T239" s="21"/>
      <c r="V239" s="21"/>
      <c r="X239" s="21"/>
      <c r="Z239" s="21"/>
      <c r="AB239" s="21"/>
      <c r="AE239" s="21"/>
      <c r="AF239" s="21"/>
      <c r="AG239" s="235"/>
    </row>
    <row r="240" spans="6:33" ht="15.75" customHeight="1">
      <c r="F240" s="21"/>
      <c r="L240" s="21"/>
      <c r="P240" s="21"/>
      <c r="Q240" s="21"/>
      <c r="R240" s="21"/>
      <c r="S240" s="21"/>
      <c r="T240" s="21"/>
      <c r="V240" s="21"/>
      <c r="X240" s="21"/>
      <c r="Z240" s="21"/>
      <c r="AB240" s="21"/>
      <c r="AE240" s="21"/>
      <c r="AF240" s="21"/>
      <c r="AG240" s="235"/>
    </row>
    <row r="241" spans="6:33" ht="15.75" customHeight="1">
      <c r="F241" s="21"/>
      <c r="L241" s="21"/>
      <c r="P241" s="21"/>
      <c r="Q241" s="21"/>
      <c r="R241" s="21"/>
      <c r="S241" s="21"/>
      <c r="T241" s="21"/>
      <c r="V241" s="21"/>
      <c r="X241" s="21"/>
      <c r="Z241" s="21"/>
      <c r="AB241" s="21"/>
      <c r="AE241" s="21"/>
      <c r="AF241" s="21"/>
      <c r="AG241" s="235"/>
    </row>
    <row r="242" spans="6:33" ht="15.75" customHeight="1">
      <c r="F242" s="21"/>
      <c r="L242" s="21"/>
      <c r="P242" s="21"/>
      <c r="Q242" s="21"/>
      <c r="R242" s="21"/>
      <c r="S242" s="21"/>
      <c r="T242" s="21"/>
      <c r="V242" s="21"/>
      <c r="X242" s="21"/>
      <c r="Z242" s="21"/>
      <c r="AB242" s="21"/>
      <c r="AE242" s="21"/>
      <c r="AF242" s="21"/>
      <c r="AG242" s="235"/>
    </row>
    <row r="243" spans="6:33" ht="15.75" customHeight="1">
      <c r="F243" s="21"/>
      <c r="L243" s="21"/>
      <c r="P243" s="21"/>
      <c r="Q243" s="21"/>
      <c r="R243" s="21"/>
      <c r="S243" s="21"/>
      <c r="T243" s="21"/>
      <c r="V243" s="21"/>
      <c r="X243" s="21"/>
      <c r="Z243" s="21"/>
      <c r="AB243" s="21"/>
      <c r="AE243" s="21"/>
      <c r="AF243" s="21"/>
      <c r="AG243" s="235"/>
    </row>
    <row r="244" spans="6:33" ht="15.75" customHeight="1">
      <c r="F244" s="21"/>
      <c r="L244" s="21"/>
      <c r="P244" s="21"/>
      <c r="Q244" s="21"/>
      <c r="R244" s="21"/>
      <c r="S244" s="21"/>
      <c r="T244" s="21"/>
      <c r="V244" s="21"/>
      <c r="X244" s="21"/>
      <c r="Z244" s="21"/>
      <c r="AB244" s="21"/>
      <c r="AE244" s="21"/>
      <c r="AF244" s="21"/>
      <c r="AG244" s="235"/>
    </row>
    <row r="245" spans="6:33" ht="15.75" customHeight="1">
      <c r="F245" s="21"/>
      <c r="L245" s="21"/>
      <c r="P245" s="21"/>
      <c r="Q245" s="21"/>
      <c r="R245" s="21"/>
      <c r="S245" s="21"/>
      <c r="T245" s="21"/>
      <c r="V245" s="21"/>
      <c r="X245" s="21"/>
      <c r="Z245" s="21"/>
      <c r="AB245" s="21"/>
      <c r="AE245" s="21"/>
      <c r="AF245" s="21"/>
      <c r="AG245" s="235"/>
    </row>
    <row r="246" spans="6:33" ht="15.75" customHeight="1">
      <c r="F246" s="21"/>
      <c r="L246" s="21"/>
      <c r="P246" s="21"/>
      <c r="Q246" s="21"/>
      <c r="R246" s="21"/>
      <c r="S246" s="21"/>
      <c r="T246" s="21"/>
      <c r="V246" s="21"/>
      <c r="X246" s="21"/>
      <c r="Z246" s="21"/>
      <c r="AB246" s="21"/>
      <c r="AE246" s="21"/>
      <c r="AF246" s="21"/>
      <c r="AG246" s="235"/>
    </row>
    <row r="247" spans="6:33" ht="15.75" customHeight="1">
      <c r="F247" s="21"/>
      <c r="L247" s="21"/>
      <c r="P247" s="21"/>
      <c r="Q247" s="21"/>
      <c r="R247" s="21"/>
      <c r="S247" s="21"/>
      <c r="T247" s="21"/>
      <c r="V247" s="21"/>
      <c r="X247" s="21"/>
      <c r="Z247" s="21"/>
      <c r="AB247" s="21"/>
      <c r="AE247" s="21"/>
      <c r="AF247" s="21"/>
      <c r="AG247" s="235"/>
    </row>
    <row r="248" spans="6:33" ht="15.75" customHeight="1">
      <c r="F248" s="21"/>
      <c r="L248" s="21"/>
      <c r="P248" s="21"/>
      <c r="Q248" s="21"/>
      <c r="R248" s="21"/>
      <c r="S248" s="21"/>
      <c r="T248" s="21"/>
      <c r="V248" s="21"/>
      <c r="X248" s="21"/>
      <c r="Z248" s="21"/>
      <c r="AB248" s="21"/>
      <c r="AE248" s="21"/>
      <c r="AF248" s="21"/>
      <c r="AG248" s="235"/>
    </row>
    <row r="249" spans="6:33" ht="15.75" customHeight="1">
      <c r="F249" s="21"/>
      <c r="L249" s="21"/>
      <c r="P249" s="21"/>
      <c r="Q249" s="21"/>
      <c r="R249" s="21"/>
      <c r="S249" s="21"/>
      <c r="T249" s="21"/>
      <c r="V249" s="21"/>
      <c r="X249" s="21"/>
      <c r="Z249" s="21"/>
      <c r="AB249" s="21"/>
      <c r="AE249" s="21"/>
      <c r="AF249" s="21"/>
      <c r="AG249" s="235"/>
    </row>
    <row r="250" spans="6:33" ht="15.75" customHeight="1">
      <c r="F250" s="21"/>
      <c r="L250" s="21"/>
      <c r="P250" s="21"/>
      <c r="Q250" s="21"/>
      <c r="R250" s="21"/>
      <c r="S250" s="21"/>
      <c r="T250" s="21"/>
      <c r="V250" s="21"/>
      <c r="X250" s="21"/>
      <c r="Z250" s="21"/>
      <c r="AB250" s="21"/>
      <c r="AE250" s="21"/>
      <c r="AF250" s="21"/>
      <c r="AG250" s="235"/>
    </row>
    <row r="251" spans="6:33" ht="15.75" customHeight="1">
      <c r="F251" s="21"/>
      <c r="L251" s="21"/>
      <c r="P251" s="21"/>
      <c r="Q251" s="21"/>
      <c r="R251" s="21"/>
      <c r="S251" s="21"/>
      <c r="T251" s="21"/>
      <c r="V251" s="21"/>
      <c r="X251" s="21"/>
      <c r="Z251" s="21"/>
      <c r="AB251" s="21"/>
      <c r="AE251" s="21"/>
      <c r="AF251" s="21"/>
      <c r="AG251" s="235"/>
    </row>
    <row r="252" spans="6:33" ht="15.75" customHeight="1">
      <c r="F252" s="21"/>
      <c r="L252" s="21"/>
      <c r="P252" s="21"/>
      <c r="Q252" s="21"/>
      <c r="R252" s="21"/>
      <c r="S252" s="21"/>
      <c r="T252" s="21"/>
      <c r="V252" s="21"/>
      <c r="X252" s="21"/>
      <c r="Z252" s="21"/>
      <c r="AB252" s="21"/>
      <c r="AE252" s="21"/>
      <c r="AF252" s="21"/>
      <c r="AG252" s="235"/>
    </row>
    <row r="253" spans="6:33" ht="15.75" customHeight="1">
      <c r="F253" s="21"/>
      <c r="L253" s="21"/>
      <c r="P253" s="21"/>
      <c r="Q253" s="21"/>
      <c r="R253" s="21"/>
      <c r="S253" s="21"/>
      <c r="T253" s="21"/>
      <c r="V253" s="21"/>
      <c r="X253" s="21"/>
      <c r="Z253" s="21"/>
      <c r="AB253" s="21"/>
      <c r="AE253" s="21"/>
      <c r="AF253" s="21"/>
      <c r="AG253" s="235"/>
    </row>
    <row r="254" spans="6:33" ht="15.75" customHeight="1">
      <c r="F254" s="21"/>
      <c r="L254" s="21"/>
      <c r="P254" s="21"/>
      <c r="Q254" s="21"/>
      <c r="R254" s="21"/>
      <c r="S254" s="21"/>
      <c r="T254" s="21"/>
      <c r="V254" s="21"/>
      <c r="X254" s="21"/>
      <c r="Z254" s="21"/>
      <c r="AB254" s="21"/>
      <c r="AE254" s="21"/>
      <c r="AF254" s="21"/>
      <c r="AG254" s="235"/>
    </row>
    <row r="255" spans="6:33" ht="15.75" customHeight="1">
      <c r="F255" s="21"/>
      <c r="L255" s="21"/>
      <c r="P255" s="21"/>
      <c r="Q255" s="21"/>
      <c r="R255" s="21"/>
      <c r="S255" s="21"/>
      <c r="T255" s="21"/>
      <c r="V255" s="21"/>
      <c r="X255" s="21"/>
      <c r="Z255" s="21"/>
      <c r="AB255" s="21"/>
      <c r="AE255" s="21"/>
      <c r="AF255" s="21"/>
      <c r="AG255" s="235"/>
    </row>
    <row r="256" spans="6:33" ht="15.75" customHeight="1">
      <c r="F256" s="21"/>
      <c r="L256" s="21"/>
      <c r="P256" s="21"/>
      <c r="Q256" s="21"/>
      <c r="R256" s="21"/>
      <c r="S256" s="21"/>
      <c r="T256" s="21"/>
      <c r="V256" s="21"/>
      <c r="X256" s="21"/>
      <c r="Z256" s="21"/>
      <c r="AB256" s="21"/>
      <c r="AE256" s="21"/>
      <c r="AF256" s="21"/>
      <c r="AG256" s="235"/>
    </row>
    <row r="257" spans="6:33" ht="15.75" customHeight="1">
      <c r="F257" s="21"/>
      <c r="L257" s="21"/>
      <c r="P257" s="21"/>
      <c r="Q257" s="21"/>
      <c r="R257" s="21"/>
      <c r="S257" s="21"/>
      <c r="T257" s="21"/>
      <c r="V257" s="21"/>
      <c r="X257" s="21"/>
      <c r="Z257" s="21"/>
      <c r="AB257" s="21"/>
      <c r="AE257" s="21"/>
      <c r="AF257" s="21"/>
      <c r="AG257" s="235"/>
    </row>
    <row r="258" spans="6:33" ht="15.75" customHeight="1">
      <c r="F258" s="21"/>
      <c r="L258" s="21"/>
      <c r="P258" s="21"/>
      <c r="Q258" s="21"/>
      <c r="R258" s="21"/>
      <c r="S258" s="21"/>
      <c r="T258" s="21"/>
      <c r="V258" s="21"/>
      <c r="X258" s="21"/>
      <c r="Z258" s="21"/>
      <c r="AB258" s="21"/>
      <c r="AE258" s="21"/>
      <c r="AF258" s="21"/>
      <c r="AG258" s="235"/>
    </row>
    <row r="259" spans="6:33" ht="15.75" customHeight="1">
      <c r="F259" s="21"/>
      <c r="L259" s="21"/>
      <c r="P259" s="21"/>
      <c r="Q259" s="21"/>
      <c r="R259" s="21"/>
      <c r="S259" s="21"/>
      <c r="T259" s="21"/>
      <c r="V259" s="21"/>
      <c r="X259" s="21"/>
      <c r="Z259" s="21"/>
      <c r="AB259" s="21"/>
      <c r="AE259" s="21"/>
      <c r="AF259" s="21"/>
      <c r="AG259" s="235"/>
    </row>
    <row r="260" spans="6:33" ht="15.75" customHeight="1">
      <c r="F260" s="21"/>
      <c r="L260" s="21"/>
      <c r="P260" s="21"/>
      <c r="Q260" s="21"/>
      <c r="R260" s="21"/>
      <c r="S260" s="21"/>
      <c r="T260" s="21"/>
      <c r="V260" s="21"/>
      <c r="X260" s="21"/>
      <c r="Z260" s="21"/>
      <c r="AB260" s="21"/>
      <c r="AE260" s="21"/>
      <c r="AF260" s="21"/>
      <c r="AG260" s="235"/>
    </row>
    <row r="261" spans="6:33" ht="15.75" customHeight="1">
      <c r="F261" s="21"/>
      <c r="L261" s="21"/>
      <c r="P261" s="21"/>
      <c r="Q261" s="21"/>
      <c r="R261" s="21"/>
      <c r="S261" s="21"/>
      <c r="T261" s="21"/>
      <c r="V261" s="21"/>
      <c r="X261" s="21"/>
      <c r="Z261" s="21"/>
      <c r="AB261" s="21"/>
      <c r="AE261" s="21"/>
      <c r="AF261" s="21"/>
      <c r="AG261" s="235"/>
    </row>
    <row r="262" spans="6:33" ht="15.75" customHeight="1">
      <c r="F262" s="21"/>
      <c r="L262" s="21"/>
      <c r="P262" s="21"/>
      <c r="Q262" s="21"/>
      <c r="R262" s="21"/>
      <c r="S262" s="21"/>
      <c r="T262" s="21"/>
      <c r="V262" s="21"/>
      <c r="X262" s="21"/>
      <c r="Z262" s="21"/>
      <c r="AB262" s="21"/>
      <c r="AE262" s="21"/>
      <c r="AF262" s="21"/>
      <c r="AG262" s="235"/>
    </row>
    <row r="263" spans="6:33" ht="15.75" customHeight="1">
      <c r="F263" s="21"/>
      <c r="L263" s="21"/>
      <c r="P263" s="21"/>
      <c r="Q263" s="21"/>
      <c r="R263" s="21"/>
      <c r="S263" s="21"/>
      <c r="T263" s="21"/>
      <c r="V263" s="21"/>
      <c r="X263" s="21"/>
      <c r="Z263" s="21"/>
      <c r="AB263" s="21"/>
      <c r="AE263" s="21"/>
      <c r="AF263" s="21"/>
      <c r="AG263" s="235"/>
    </row>
    <row r="264" spans="6:33" ht="15.75" customHeight="1">
      <c r="F264" s="21"/>
      <c r="L264" s="21"/>
      <c r="P264" s="21"/>
      <c r="Q264" s="21"/>
      <c r="R264" s="21"/>
      <c r="S264" s="21"/>
      <c r="T264" s="21"/>
      <c r="V264" s="21"/>
      <c r="X264" s="21"/>
      <c r="Z264" s="21"/>
      <c r="AB264" s="21"/>
      <c r="AE264" s="21"/>
      <c r="AF264" s="21"/>
      <c r="AG264" s="235"/>
    </row>
    <row r="265" spans="6:33" ht="15.75" customHeight="1">
      <c r="F265" s="21"/>
      <c r="L265" s="21"/>
      <c r="P265" s="21"/>
      <c r="Q265" s="21"/>
      <c r="R265" s="21"/>
      <c r="S265" s="21"/>
      <c r="T265" s="21"/>
      <c r="V265" s="21"/>
      <c r="X265" s="21"/>
      <c r="Z265" s="21"/>
      <c r="AB265" s="21"/>
      <c r="AE265" s="21"/>
      <c r="AF265" s="21"/>
      <c r="AG265" s="235"/>
    </row>
    <row r="266" spans="6:33" ht="15.75" customHeight="1">
      <c r="F266" s="21"/>
      <c r="L266" s="21"/>
      <c r="P266" s="21"/>
      <c r="Q266" s="21"/>
      <c r="R266" s="21"/>
      <c r="S266" s="21"/>
      <c r="T266" s="21"/>
      <c r="V266" s="21"/>
      <c r="X266" s="21"/>
      <c r="Z266" s="21"/>
      <c r="AB266" s="21"/>
      <c r="AE266" s="21"/>
      <c r="AF266" s="21"/>
      <c r="AG266" s="235"/>
    </row>
    <row r="267" spans="6:33" ht="15.75" customHeight="1">
      <c r="F267" s="21"/>
      <c r="L267" s="21"/>
      <c r="P267" s="21"/>
      <c r="Q267" s="21"/>
      <c r="R267" s="21"/>
      <c r="S267" s="21"/>
      <c r="T267" s="21"/>
      <c r="V267" s="21"/>
      <c r="X267" s="21"/>
      <c r="Z267" s="21"/>
      <c r="AB267" s="21"/>
      <c r="AE267" s="21"/>
      <c r="AF267" s="21"/>
      <c r="AG267" s="235"/>
    </row>
    <row r="268" spans="6:33" ht="15.75" customHeight="1">
      <c r="F268" s="21"/>
      <c r="L268" s="21"/>
      <c r="P268" s="21"/>
      <c r="Q268" s="21"/>
      <c r="R268" s="21"/>
      <c r="S268" s="21"/>
      <c r="T268" s="21"/>
      <c r="V268" s="21"/>
      <c r="X268" s="21"/>
      <c r="Z268" s="21"/>
      <c r="AB268" s="21"/>
      <c r="AE268" s="21"/>
      <c r="AF268" s="21"/>
      <c r="AG268" s="235"/>
    </row>
    <row r="269" spans="6:33" ht="15.75" customHeight="1">
      <c r="F269" s="21"/>
      <c r="L269" s="21"/>
      <c r="P269" s="21"/>
      <c r="Q269" s="21"/>
      <c r="R269" s="21"/>
      <c r="S269" s="21"/>
      <c r="T269" s="21"/>
      <c r="V269" s="21"/>
      <c r="X269" s="21"/>
      <c r="Z269" s="21"/>
      <c r="AB269" s="21"/>
      <c r="AE269" s="21"/>
      <c r="AF269" s="21"/>
      <c r="AG269" s="235"/>
    </row>
    <row r="270" spans="6:33" ht="15.75" customHeight="1">
      <c r="F270" s="21"/>
      <c r="L270" s="21"/>
      <c r="P270" s="21"/>
      <c r="Q270" s="21"/>
      <c r="R270" s="21"/>
      <c r="S270" s="21"/>
      <c r="T270" s="21"/>
      <c r="V270" s="21"/>
      <c r="X270" s="21"/>
      <c r="Z270" s="21"/>
      <c r="AB270" s="21"/>
      <c r="AE270" s="21"/>
      <c r="AF270" s="21"/>
      <c r="AG270" s="235"/>
    </row>
    <row r="271" spans="6:33" ht="15.75" customHeight="1">
      <c r="F271" s="21"/>
      <c r="L271" s="21"/>
      <c r="P271" s="21"/>
      <c r="Q271" s="21"/>
      <c r="R271" s="21"/>
      <c r="S271" s="21"/>
      <c r="T271" s="21"/>
      <c r="V271" s="21"/>
      <c r="X271" s="21"/>
      <c r="Z271" s="21"/>
      <c r="AB271" s="21"/>
      <c r="AE271" s="21"/>
      <c r="AF271" s="21"/>
      <c r="AG271" s="235"/>
    </row>
    <row r="272" spans="6:33" ht="15.75" customHeight="1">
      <c r="F272" s="21"/>
      <c r="L272" s="21"/>
      <c r="P272" s="21"/>
      <c r="Q272" s="21"/>
      <c r="R272" s="21"/>
      <c r="S272" s="21"/>
      <c r="T272" s="21"/>
      <c r="V272" s="21"/>
      <c r="X272" s="21"/>
      <c r="Z272" s="21"/>
      <c r="AB272" s="21"/>
      <c r="AE272" s="21"/>
      <c r="AF272" s="21"/>
      <c r="AG272" s="235"/>
    </row>
    <row r="273" spans="6:33" ht="15.75" customHeight="1">
      <c r="F273" s="21"/>
      <c r="L273" s="21"/>
      <c r="P273" s="21"/>
      <c r="Q273" s="21"/>
      <c r="R273" s="21"/>
      <c r="S273" s="21"/>
      <c r="T273" s="21"/>
      <c r="V273" s="21"/>
      <c r="X273" s="21"/>
      <c r="Z273" s="21"/>
      <c r="AB273" s="21"/>
      <c r="AE273" s="21"/>
      <c r="AF273" s="21"/>
      <c r="AG273" s="235"/>
    </row>
    <row r="274" spans="6:33" ht="15.75" customHeight="1">
      <c r="F274" s="21"/>
      <c r="L274" s="21"/>
      <c r="P274" s="21"/>
      <c r="Q274" s="21"/>
      <c r="R274" s="21"/>
      <c r="S274" s="21"/>
      <c r="T274" s="21"/>
      <c r="V274" s="21"/>
      <c r="X274" s="21"/>
      <c r="Z274" s="21"/>
      <c r="AB274" s="21"/>
      <c r="AE274" s="21"/>
      <c r="AF274" s="21"/>
      <c r="AG274" s="235"/>
    </row>
    <row r="275" spans="6:33" ht="15.75" customHeight="1">
      <c r="F275" s="21"/>
      <c r="L275" s="21"/>
      <c r="P275" s="21"/>
      <c r="Q275" s="21"/>
      <c r="R275" s="21"/>
      <c r="S275" s="21"/>
      <c r="T275" s="21"/>
      <c r="V275" s="21"/>
      <c r="X275" s="21"/>
      <c r="Z275" s="21"/>
      <c r="AB275" s="21"/>
      <c r="AE275" s="21"/>
      <c r="AF275" s="21"/>
      <c r="AG275" s="235"/>
    </row>
    <row r="276" spans="6:33" ht="15.75" customHeight="1">
      <c r="F276" s="21"/>
      <c r="L276" s="21"/>
      <c r="P276" s="21"/>
      <c r="Q276" s="21"/>
      <c r="R276" s="21"/>
      <c r="S276" s="21"/>
      <c r="T276" s="21"/>
      <c r="V276" s="21"/>
      <c r="X276" s="21"/>
      <c r="Z276" s="21"/>
      <c r="AB276" s="21"/>
      <c r="AE276" s="21"/>
      <c r="AF276" s="21"/>
      <c r="AG276" s="235"/>
    </row>
    <row r="277" spans="6:33" ht="15.75" customHeight="1">
      <c r="F277" s="21"/>
      <c r="L277" s="21"/>
      <c r="P277" s="21"/>
      <c r="Q277" s="21"/>
      <c r="R277" s="21"/>
      <c r="S277" s="21"/>
      <c r="T277" s="21"/>
      <c r="V277" s="21"/>
      <c r="X277" s="21"/>
      <c r="Z277" s="21"/>
      <c r="AB277" s="21"/>
      <c r="AE277" s="21"/>
      <c r="AF277" s="21"/>
      <c r="AG277" s="235"/>
    </row>
    <row r="278" spans="6:33" ht="15.75" customHeight="1">
      <c r="F278" s="21"/>
      <c r="L278" s="21"/>
      <c r="P278" s="21"/>
      <c r="Q278" s="21"/>
      <c r="R278" s="21"/>
      <c r="S278" s="21"/>
      <c r="T278" s="21"/>
      <c r="V278" s="21"/>
      <c r="X278" s="21"/>
      <c r="Z278" s="21"/>
      <c r="AB278" s="21"/>
      <c r="AE278" s="21"/>
      <c r="AF278" s="21"/>
      <c r="AG278" s="235"/>
    </row>
    <row r="279" spans="6:33" ht="15.75" customHeight="1">
      <c r="F279" s="21"/>
      <c r="L279" s="21"/>
      <c r="P279" s="21"/>
      <c r="Q279" s="21"/>
      <c r="R279" s="21"/>
      <c r="S279" s="21"/>
      <c r="T279" s="21"/>
      <c r="V279" s="21"/>
      <c r="X279" s="21"/>
      <c r="Z279" s="21"/>
      <c r="AB279" s="21"/>
      <c r="AE279" s="21"/>
      <c r="AF279" s="21"/>
      <c r="AG279" s="235"/>
    </row>
    <row r="280" spans="6:33" ht="15.75" customHeight="1">
      <c r="F280" s="21"/>
      <c r="L280" s="21"/>
      <c r="P280" s="21"/>
      <c r="Q280" s="21"/>
      <c r="R280" s="21"/>
      <c r="S280" s="21"/>
      <c r="T280" s="21"/>
      <c r="V280" s="21"/>
      <c r="X280" s="21"/>
      <c r="Z280" s="21"/>
      <c r="AB280" s="21"/>
      <c r="AE280" s="21"/>
      <c r="AF280" s="21"/>
      <c r="AG280" s="235"/>
    </row>
    <row r="281" spans="6:33" ht="15.75" customHeight="1">
      <c r="F281" s="21"/>
      <c r="L281" s="21"/>
      <c r="P281" s="21"/>
      <c r="Q281" s="21"/>
      <c r="R281" s="21"/>
      <c r="S281" s="21"/>
      <c r="T281" s="21"/>
      <c r="V281" s="21"/>
      <c r="X281" s="21"/>
      <c r="Z281" s="21"/>
      <c r="AB281" s="21"/>
      <c r="AE281" s="21"/>
      <c r="AF281" s="21"/>
      <c r="AG281" s="235"/>
    </row>
    <row r="282" spans="6:33" ht="15.75" customHeight="1">
      <c r="F282" s="21"/>
      <c r="L282" s="21"/>
      <c r="P282" s="21"/>
      <c r="Q282" s="21"/>
      <c r="R282" s="21"/>
      <c r="S282" s="21"/>
      <c r="T282" s="21"/>
      <c r="V282" s="21"/>
      <c r="X282" s="21"/>
      <c r="Z282" s="21"/>
      <c r="AB282" s="21"/>
      <c r="AE282" s="21"/>
      <c r="AF282" s="21"/>
      <c r="AG282" s="235"/>
    </row>
    <row r="283" spans="6:33" ht="15.75" customHeight="1">
      <c r="F283" s="21"/>
      <c r="L283" s="21"/>
      <c r="P283" s="21"/>
      <c r="Q283" s="21"/>
      <c r="R283" s="21"/>
      <c r="S283" s="21"/>
      <c r="T283" s="21"/>
      <c r="V283" s="21"/>
      <c r="X283" s="21"/>
      <c r="Z283" s="21"/>
      <c r="AB283" s="21"/>
      <c r="AE283" s="21"/>
      <c r="AF283" s="21"/>
      <c r="AG283" s="235"/>
    </row>
    <row r="284" spans="6:33" ht="15.75" customHeight="1">
      <c r="F284" s="21"/>
      <c r="L284" s="21"/>
      <c r="P284" s="21"/>
      <c r="Q284" s="21"/>
      <c r="R284" s="21"/>
      <c r="S284" s="21"/>
      <c r="T284" s="21"/>
      <c r="V284" s="21"/>
      <c r="X284" s="21"/>
      <c r="Z284" s="21"/>
      <c r="AB284" s="21"/>
      <c r="AE284" s="21"/>
      <c r="AF284" s="21"/>
      <c r="AG284" s="235"/>
    </row>
    <row r="285" spans="6:33" ht="15.75" customHeight="1">
      <c r="F285" s="21"/>
      <c r="L285" s="21"/>
      <c r="P285" s="21"/>
      <c r="Q285" s="21"/>
      <c r="R285" s="21"/>
      <c r="S285" s="21"/>
      <c r="T285" s="21"/>
      <c r="V285" s="21"/>
      <c r="X285" s="21"/>
      <c r="Z285" s="21"/>
      <c r="AB285" s="21"/>
      <c r="AE285" s="21"/>
      <c r="AF285" s="21"/>
      <c r="AG285" s="235"/>
    </row>
    <row r="286" spans="6:33" ht="15.75" customHeight="1">
      <c r="F286" s="21"/>
      <c r="L286" s="21"/>
      <c r="P286" s="21"/>
      <c r="Q286" s="21"/>
      <c r="R286" s="21"/>
      <c r="S286" s="21"/>
      <c r="T286" s="21"/>
      <c r="V286" s="21"/>
      <c r="X286" s="21"/>
      <c r="Z286" s="21"/>
      <c r="AB286" s="21"/>
      <c r="AE286" s="21"/>
      <c r="AF286" s="21"/>
      <c r="AG286" s="235"/>
    </row>
    <row r="287" spans="6:33" ht="15.75" customHeight="1">
      <c r="F287" s="21"/>
      <c r="L287" s="21"/>
      <c r="P287" s="21"/>
      <c r="Q287" s="21"/>
      <c r="R287" s="21"/>
      <c r="S287" s="21"/>
      <c r="T287" s="21"/>
      <c r="V287" s="21"/>
      <c r="X287" s="21"/>
      <c r="Z287" s="21"/>
      <c r="AB287" s="21"/>
      <c r="AE287" s="21"/>
      <c r="AF287" s="21"/>
      <c r="AG287" s="235"/>
    </row>
    <row r="288" spans="6:33" ht="15.75" customHeight="1">
      <c r="F288" s="21"/>
      <c r="L288" s="21"/>
      <c r="P288" s="21"/>
      <c r="Q288" s="21"/>
      <c r="R288" s="21"/>
      <c r="S288" s="21"/>
      <c r="T288" s="21"/>
      <c r="V288" s="21"/>
      <c r="X288" s="21"/>
      <c r="Z288" s="21"/>
      <c r="AB288" s="21"/>
      <c r="AE288" s="21"/>
      <c r="AF288" s="21"/>
      <c r="AG288" s="235"/>
    </row>
    <row r="289" spans="6:33" ht="15.75" customHeight="1">
      <c r="F289" s="21"/>
      <c r="L289" s="21"/>
      <c r="P289" s="21"/>
      <c r="Q289" s="21"/>
      <c r="R289" s="21"/>
      <c r="S289" s="21"/>
      <c r="T289" s="21"/>
      <c r="V289" s="21"/>
      <c r="X289" s="21"/>
      <c r="Z289" s="21"/>
      <c r="AB289" s="21"/>
      <c r="AE289" s="21"/>
      <c r="AF289" s="21"/>
      <c r="AG289" s="235"/>
    </row>
    <row r="290" spans="6:33" ht="15.75" customHeight="1">
      <c r="F290" s="21"/>
      <c r="L290" s="21"/>
      <c r="P290" s="21"/>
      <c r="Q290" s="21"/>
      <c r="R290" s="21"/>
      <c r="S290" s="21"/>
      <c r="T290" s="21"/>
      <c r="V290" s="21"/>
      <c r="X290" s="21"/>
      <c r="Z290" s="21"/>
      <c r="AB290" s="21"/>
      <c r="AE290" s="21"/>
      <c r="AF290" s="21"/>
      <c r="AG290" s="235"/>
    </row>
    <row r="291" spans="6:33" ht="15.75" customHeight="1">
      <c r="F291" s="21"/>
      <c r="L291" s="21"/>
      <c r="P291" s="21"/>
      <c r="Q291" s="21"/>
      <c r="R291" s="21"/>
      <c r="S291" s="21"/>
      <c r="T291" s="21"/>
      <c r="V291" s="21"/>
      <c r="X291" s="21"/>
      <c r="Z291" s="21"/>
      <c r="AB291" s="21"/>
      <c r="AE291" s="21"/>
      <c r="AF291" s="21"/>
      <c r="AG291" s="235"/>
    </row>
    <row r="292" spans="6:33" ht="15.75" customHeight="1">
      <c r="F292" s="21"/>
      <c r="L292" s="21"/>
      <c r="P292" s="21"/>
      <c r="Q292" s="21"/>
      <c r="R292" s="21"/>
      <c r="S292" s="21"/>
      <c r="T292" s="21"/>
      <c r="V292" s="21"/>
      <c r="X292" s="21"/>
      <c r="Z292" s="21"/>
      <c r="AB292" s="21"/>
      <c r="AE292" s="21"/>
      <c r="AF292" s="21"/>
      <c r="AG292" s="235"/>
    </row>
    <row r="293" spans="6:33" ht="15.75" customHeight="1">
      <c r="F293" s="21"/>
      <c r="L293" s="21"/>
      <c r="P293" s="21"/>
      <c r="Q293" s="21"/>
      <c r="R293" s="21"/>
      <c r="S293" s="21"/>
      <c r="T293" s="21"/>
      <c r="V293" s="21"/>
      <c r="X293" s="21"/>
      <c r="Z293" s="21"/>
      <c r="AB293" s="21"/>
      <c r="AE293" s="21"/>
      <c r="AF293" s="21"/>
      <c r="AG293" s="235"/>
    </row>
    <row r="294" spans="6:33" ht="15.75" customHeight="1">
      <c r="F294" s="21"/>
      <c r="L294" s="21"/>
      <c r="P294" s="21"/>
      <c r="Q294" s="21"/>
      <c r="R294" s="21"/>
      <c r="S294" s="21"/>
      <c r="T294" s="21"/>
      <c r="V294" s="21"/>
      <c r="X294" s="21"/>
      <c r="Z294" s="21"/>
      <c r="AB294" s="21"/>
      <c r="AE294" s="21"/>
      <c r="AF294" s="21"/>
      <c r="AG294" s="235"/>
    </row>
    <row r="295" spans="6:33" ht="15.75" customHeight="1">
      <c r="F295" s="21"/>
      <c r="L295" s="21"/>
      <c r="P295" s="21"/>
      <c r="Q295" s="21"/>
      <c r="R295" s="21"/>
      <c r="S295" s="21"/>
      <c r="T295" s="21"/>
      <c r="V295" s="21"/>
      <c r="X295" s="21"/>
      <c r="Z295" s="21"/>
      <c r="AB295" s="21"/>
      <c r="AE295" s="21"/>
      <c r="AF295" s="21"/>
      <c r="AG295" s="235"/>
    </row>
    <row r="296" spans="6:33" ht="15.75" customHeight="1">
      <c r="F296" s="21"/>
      <c r="L296" s="21"/>
      <c r="P296" s="21"/>
      <c r="Q296" s="21"/>
      <c r="R296" s="21"/>
      <c r="S296" s="21"/>
      <c r="T296" s="21"/>
      <c r="V296" s="21"/>
      <c r="X296" s="21"/>
      <c r="Z296" s="21"/>
      <c r="AB296" s="21"/>
      <c r="AE296" s="21"/>
      <c r="AF296" s="21"/>
      <c r="AG296" s="235"/>
    </row>
    <row r="297" spans="6:33" ht="15.75" customHeight="1">
      <c r="F297" s="21"/>
      <c r="L297" s="21"/>
      <c r="P297" s="21"/>
      <c r="Q297" s="21"/>
      <c r="R297" s="21"/>
      <c r="S297" s="21"/>
      <c r="T297" s="21"/>
      <c r="V297" s="21"/>
      <c r="X297" s="21"/>
      <c r="Z297" s="21"/>
      <c r="AB297" s="21"/>
      <c r="AE297" s="21"/>
      <c r="AF297" s="21"/>
      <c r="AG297" s="235"/>
    </row>
    <row r="298" spans="6:33" ht="15.75" customHeight="1">
      <c r="F298" s="21"/>
      <c r="L298" s="21"/>
      <c r="P298" s="21"/>
      <c r="Q298" s="21"/>
      <c r="R298" s="21"/>
      <c r="S298" s="21"/>
      <c r="T298" s="21"/>
      <c r="V298" s="21"/>
      <c r="X298" s="21"/>
      <c r="Z298" s="21"/>
      <c r="AB298" s="21"/>
      <c r="AE298" s="21"/>
      <c r="AF298" s="21"/>
      <c r="AG298" s="235"/>
    </row>
    <row r="299" spans="6:33" ht="15.75" customHeight="1">
      <c r="F299" s="21"/>
      <c r="L299" s="21"/>
      <c r="P299" s="21"/>
      <c r="Q299" s="21"/>
      <c r="R299" s="21"/>
      <c r="S299" s="21"/>
      <c r="T299" s="21"/>
      <c r="V299" s="21"/>
      <c r="X299" s="21"/>
      <c r="Z299" s="21"/>
      <c r="AB299" s="21"/>
      <c r="AE299" s="21"/>
      <c r="AF299" s="21"/>
      <c r="AG299" s="235"/>
    </row>
    <row r="300" spans="6:33" ht="15.75" customHeight="1">
      <c r="F300" s="21"/>
      <c r="L300" s="21"/>
      <c r="P300" s="21"/>
      <c r="Q300" s="21"/>
      <c r="R300" s="21"/>
      <c r="S300" s="21"/>
      <c r="T300" s="21"/>
      <c r="V300" s="21"/>
      <c r="X300" s="21"/>
      <c r="Z300" s="21"/>
      <c r="AB300" s="21"/>
      <c r="AE300" s="21"/>
      <c r="AF300" s="21"/>
      <c r="AG300" s="235"/>
    </row>
    <row r="301" spans="6:33" ht="15.75" customHeight="1">
      <c r="F301" s="21"/>
      <c r="L301" s="21"/>
      <c r="P301" s="21"/>
      <c r="Q301" s="21"/>
      <c r="R301" s="21"/>
      <c r="S301" s="21"/>
      <c r="T301" s="21"/>
      <c r="V301" s="21"/>
      <c r="X301" s="21"/>
      <c r="Z301" s="21"/>
      <c r="AB301" s="21"/>
      <c r="AE301" s="21"/>
      <c r="AF301" s="21"/>
      <c r="AG301" s="235"/>
    </row>
    <row r="302" spans="6:33" ht="15.75" customHeight="1">
      <c r="F302" s="21"/>
      <c r="L302" s="21"/>
      <c r="P302" s="21"/>
      <c r="Q302" s="21"/>
      <c r="R302" s="21"/>
      <c r="S302" s="21"/>
      <c r="T302" s="21"/>
      <c r="V302" s="21"/>
      <c r="X302" s="21"/>
      <c r="Z302" s="21"/>
      <c r="AB302" s="21"/>
      <c r="AE302" s="21"/>
      <c r="AF302" s="21"/>
      <c r="AG302" s="235"/>
    </row>
    <row r="303" spans="6:33" ht="15.75" customHeight="1">
      <c r="F303" s="21"/>
      <c r="L303" s="21"/>
      <c r="P303" s="21"/>
      <c r="Q303" s="21"/>
      <c r="R303" s="21"/>
      <c r="S303" s="21"/>
      <c r="T303" s="21"/>
      <c r="V303" s="21"/>
      <c r="X303" s="21"/>
      <c r="Z303" s="21"/>
      <c r="AB303" s="21"/>
      <c r="AE303" s="21"/>
      <c r="AF303" s="21"/>
      <c r="AG303" s="235"/>
    </row>
    <row r="304" spans="6:33" ht="15.75" customHeight="1">
      <c r="F304" s="21"/>
      <c r="L304" s="21"/>
      <c r="P304" s="21"/>
      <c r="Q304" s="21"/>
      <c r="R304" s="21"/>
      <c r="S304" s="21"/>
      <c r="T304" s="21"/>
      <c r="V304" s="21"/>
      <c r="X304" s="21"/>
      <c r="Z304" s="21"/>
      <c r="AB304" s="21"/>
      <c r="AE304" s="21"/>
      <c r="AF304" s="21"/>
      <c r="AG304" s="235"/>
    </row>
    <row r="305" spans="6:33" ht="15.75" customHeight="1">
      <c r="F305" s="21"/>
      <c r="L305" s="21"/>
      <c r="P305" s="21"/>
      <c r="Q305" s="21"/>
      <c r="R305" s="21"/>
      <c r="S305" s="21"/>
      <c r="T305" s="21"/>
      <c r="V305" s="21"/>
      <c r="X305" s="21"/>
      <c r="Z305" s="21"/>
      <c r="AB305" s="21"/>
      <c r="AE305" s="21"/>
      <c r="AF305" s="21"/>
      <c r="AG305" s="235"/>
    </row>
    <row r="306" spans="6:33" ht="15.75" customHeight="1">
      <c r="F306" s="21"/>
      <c r="L306" s="21"/>
      <c r="P306" s="21"/>
      <c r="Q306" s="21"/>
      <c r="R306" s="21"/>
      <c r="S306" s="21"/>
      <c r="T306" s="21"/>
      <c r="V306" s="21"/>
      <c r="X306" s="21"/>
      <c r="Z306" s="21"/>
      <c r="AB306" s="21"/>
      <c r="AE306" s="21"/>
      <c r="AF306" s="21"/>
      <c r="AG306" s="235"/>
    </row>
    <row r="307" spans="6:33" ht="15.75" customHeight="1">
      <c r="F307" s="21"/>
      <c r="L307" s="21"/>
      <c r="P307" s="21"/>
      <c r="Q307" s="21"/>
      <c r="R307" s="21"/>
      <c r="S307" s="21"/>
      <c r="T307" s="21"/>
      <c r="V307" s="21"/>
      <c r="X307" s="21"/>
      <c r="Z307" s="21"/>
      <c r="AB307" s="21"/>
      <c r="AE307" s="21"/>
      <c r="AF307" s="21"/>
      <c r="AG307" s="235"/>
    </row>
    <row r="308" spans="6:33" ht="15.75" customHeight="1">
      <c r="F308" s="21"/>
      <c r="L308" s="21"/>
      <c r="P308" s="21"/>
      <c r="Q308" s="21"/>
      <c r="R308" s="21"/>
      <c r="S308" s="21"/>
      <c r="T308" s="21"/>
      <c r="V308" s="21"/>
      <c r="X308" s="21"/>
      <c r="Z308" s="21"/>
      <c r="AB308" s="21"/>
      <c r="AE308" s="21"/>
      <c r="AF308" s="21"/>
      <c r="AG308" s="235"/>
    </row>
    <row r="309" spans="6:33" ht="15.75" customHeight="1">
      <c r="F309" s="21"/>
      <c r="L309" s="21"/>
      <c r="P309" s="21"/>
      <c r="Q309" s="21"/>
      <c r="R309" s="21"/>
      <c r="S309" s="21"/>
      <c r="T309" s="21"/>
      <c r="V309" s="21"/>
      <c r="X309" s="21"/>
      <c r="Z309" s="21"/>
      <c r="AB309" s="21"/>
      <c r="AE309" s="21"/>
      <c r="AF309" s="21"/>
      <c r="AG309" s="235"/>
    </row>
    <row r="310" spans="6:33" ht="15.75" customHeight="1">
      <c r="F310" s="21"/>
      <c r="L310" s="21"/>
      <c r="P310" s="21"/>
      <c r="Q310" s="21"/>
      <c r="R310" s="21"/>
      <c r="S310" s="21"/>
      <c r="T310" s="21"/>
      <c r="V310" s="21"/>
      <c r="X310" s="21"/>
      <c r="Z310" s="21"/>
      <c r="AB310" s="21"/>
      <c r="AE310" s="21"/>
      <c r="AF310" s="21"/>
      <c r="AG310" s="235"/>
    </row>
    <row r="311" spans="6:33" ht="15.75" customHeight="1">
      <c r="F311" s="21"/>
      <c r="L311" s="21"/>
      <c r="P311" s="21"/>
      <c r="Q311" s="21"/>
      <c r="R311" s="21"/>
      <c r="S311" s="21"/>
      <c r="T311" s="21"/>
      <c r="V311" s="21"/>
      <c r="X311" s="21"/>
      <c r="Z311" s="21"/>
      <c r="AB311" s="21"/>
      <c r="AE311" s="21"/>
      <c r="AF311" s="21"/>
      <c r="AG311" s="235"/>
    </row>
    <row r="312" spans="6:33" ht="15.75" customHeight="1">
      <c r="F312" s="21"/>
      <c r="L312" s="21"/>
      <c r="P312" s="21"/>
      <c r="Q312" s="21"/>
      <c r="R312" s="21"/>
      <c r="S312" s="21"/>
      <c r="T312" s="21"/>
      <c r="V312" s="21"/>
      <c r="X312" s="21"/>
      <c r="Z312" s="21"/>
      <c r="AB312" s="21"/>
      <c r="AE312" s="21"/>
      <c r="AF312" s="21"/>
      <c r="AG312" s="235"/>
    </row>
    <row r="313" spans="6:33" ht="15.75" customHeight="1">
      <c r="F313" s="21"/>
      <c r="L313" s="21"/>
      <c r="P313" s="21"/>
      <c r="Q313" s="21"/>
      <c r="R313" s="21"/>
      <c r="S313" s="21"/>
      <c r="T313" s="21"/>
      <c r="V313" s="21"/>
      <c r="X313" s="21"/>
      <c r="Z313" s="21"/>
      <c r="AB313" s="21"/>
      <c r="AE313" s="21"/>
      <c r="AF313" s="21"/>
      <c r="AG313" s="235"/>
    </row>
    <row r="314" spans="6:33" ht="15.75" customHeight="1">
      <c r="F314" s="21"/>
      <c r="L314" s="21"/>
      <c r="P314" s="21"/>
      <c r="Q314" s="21"/>
      <c r="R314" s="21"/>
      <c r="S314" s="21"/>
      <c r="T314" s="21"/>
      <c r="V314" s="21"/>
      <c r="X314" s="21"/>
      <c r="Z314" s="21"/>
      <c r="AB314" s="21"/>
      <c r="AE314" s="21"/>
      <c r="AF314" s="21"/>
      <c r="AG314" s="235"/>
    </row>
    <row r="315" spans="6:33" ht="15.75" customHeight="1">
      <c r="F315" s="21"/>
      <c r="L315" s="21"/>
      <c r="P315" s="21"/>
      <c r="Q315" s="21"/>
      <c r="R315" s="21"/>
      <c r="S315" s="21"/>
      <c r="T315" s="21"/>
      <c r="V315" s="21"/>
      <c r="X315" s="21"/>
      <c r="Z315" s="21"/>
      <c r="AB315" s="21"/>
      <c r="AE315" s="21"/>
      <c r="AF315" s="21"/>
      <c r="AG315" s="235"/>
    </row>
    <row r="316" spans="6:33" ht="15.75" customHeight="1">
      <c r="F316" s="21"/>
      <c r="L316" s="21"/>
      <c r="P316" s="21"/>
      <c r="Q316" s="21"/>
      <c r="R316" s="21"/>
      <c r="S316" s="21"/>
      <c r="T316" s="21"/>
      <c r="V316" s="21"/>
      <c r="X316" s="21"/>
      <c r="Z316" s="21"/>
      <c r="AB316" s="21"/>
      <c r="AE316" s="21"/>
      <c r="AF316" s="21"/>
      <c r="AG316" s="235"/>
    </row>
    <row r="317" spans="6:33" ht="15.75" customHeight="1">
      <c r="F317" s="21"/>
      <c r="L317" s="21"/>
      <c r="P317" s="21"/>
      <c r="Q317" s="21"/>
      <c r="R317" s="21"/>
      <c r="S317" s="21"/>
      <c r="T317" s="21"/>
      <c r="V317" s="21"/>
      <c r="X317" s="21"/>
      <c r="Z317" s="21"/>
      <c r="AB317" s="21"/>
      <c r="AE317" s="21"/>
      <c r="AF317" s="21"/>
      <c r="AG317" s="235"/>
    </row>
    <row r="318" spans="6:33" ht="15.75" customHeight="1">
      <c r="F318" s="21"/>
      <c r="L318" s="21"/>
      <c r="P318" s="21"/>
      <c r="Q318" s="21"/>
      <c r="R318" s="21"/>
      <c r="S318" s="21"/>
      <c r="T318" s="21"/>
      <c r="V318" s="21"/>
      <c r="X318" s="21"/>
      <c r="Z318" s="21"/>
      <c r="AB318" s="21"/>
      <c r="AE318" s="21"/>
      <c r="AF318" s="21"/>
      <c r="AG318" s="235"/>
    </row>
    <row r="319" spans="6:33" ht="15.75" customHeight="1">
      <c r="F319" s="21"/>
      <c r="L319" s="21"/>
      <c r="P319" s="21"/>
      <c r="Q319" s="21"/>
      <c r="R319" s="21"/>
      <c r="S319" s="21"/>
      <c r="T319" s="21"/>
      <c r="V319" s="21"/>
      <c r="X319" s="21"/>
      <c r="Z319" s="21"/>
      <c r="AB319" s="21"/>
      <c r="AE319" s="21"/>
      <c r="AF319" s="21"/>
      <c r="AG319" s="235"/>
    </row>
    <row r="320" spans="6:33" ht="15.75" customHeight="1">
      <c r="F320" s="21"/>
      <c r="L320" s="21"/>
      <c r="P320" s="21"/>
      <c r="Q320" s="21"/>
      <c r="R320" s="21"/>
      <c r="S320" s="21"/>
      <c r="T320" s="21"/>
      <c r="V320" s="21"/>
      <c r="X320" s="21"/>
      <c r="Z320" s="21"/>
      <c r="AB320" s="21"/>
      <c r="AE320" s="21"/>
      <c r="AF320" s="21"/>
      <c r="AG320" s="235"/>
    </row>
    <row r="321" spans="6:33" ht="15.75" customHeight="1">
      <c r="F321" s="21"/>
      <c r="L321" s="21"/>
      <c r="P321" s="21"/>
      <c r="Q321" s="21"/>
      <c r="R321" s="21"/>
      <c r="S321" s="21"/>
      <c r="T321" s="21"/>
      <c r="V321" s="21"/>
      <c r="X321" s="21"/>
      <c r="Z321" s="21"/>
      <c r="AB321" s="21"/>
      <c r="AE321" s="21"/>
      <c r="AF321" s="21"/>
      <c r="AG321" s="235"/>
    </row>
    <row r="322" spans="6:33" ht="15.75" customHeight="1">
      <c r="F322" s="21"/>
      <c r="L322" s="21"/>
      <c r="P322" s="21"/>
      <c r="Q322" s="21"/>
      <c r="R322" s="21"/>
      <c r="S322" s="21"/>
      <c r="T322" s="21"/>
      <c r="V322" s="21"/>
      <c r="X322" s="21"/>
      <c r="Z322" s="21"/>
      <c r="AB322" s="21"/>
      <c r="AE322" s="21"/>
      <c r="AF322" s="21"/>
      <c r="AG322" s="235"/>
    </row>
    <row r="323" spans="6:33" ht="15.75" customHeight="1">
      <c r="F323" s="21"/>
      <c r="L323" s="21"/>
      <c r="P323" s="21"/>
      <c r="Q323" s="21"/>
      <c r="R323" s="21"/>
      <c r="S323" s="21"/>
      <c r="T323" s="21"/>
      <c r="V323" s="21"/>
      <c r="X323" s="21"/>
      <c r="Z323" s="21"/>
      <c r="AB323" s="21"/>
      <c r="AE323" s="21"/>
      <c r="AF323" s="21"/>
      <c r="AG323" s="235"/>
    </row>
    <row r="324" spans="6:33" ht="15.75" customHeight="1">
      <c r="F324" s="21"/>
      <c r="L324" s="21"/>
      <c r="P324" s="21"/>
      <c r="Q324" s="21"/>
      <c r="R324" s="21"/>
      <c r="S324" s="21"/>
      <c r="T324" s="21"/>
      <c r="V324" s="21"/>
      <c r="X324" s="21"/>
      <c r="Z324" s="21"/>
      <c r="AB324" s="21"/>
      <c r="AE324" s="21"/>
      <c r="AF324" s="21"/>
      <c r="AG324" s="235"/>
    </row>
    <row r="325" spans="6:33" ht="15.75" customHeight="1">
      <c r="F325" s="21"/>
      <c r="L325" s="21"/>
      <c r="P325" s="21"/>
      <c r="Q325" s="21"/>
      <c r="R325" s="21"/>
      <c r="S325" s="21"/>
      <c r="T325" s="21"/>
      <c r="V325" s="21"/>
      <c r="X325" s="21"/>
      <c r="Z325" s="21"/>
      <c r="AB325" s="21"/>
      <c r="AE325" s="21"/>
      <c r="AF325" s="21"/>
      <c r="AG325" s="235"/>
    </row>
    <row r="326" spans="6:33" ht="15.75" customHeight="1">
      <c r="F326" s="21"/>
      <c r="L326" s="21"/>
      <c r="P326" s="21"/>
      <c r="Q326" s="21"/>
      <c r="R326" s="21"/>
      <c r="S326" s="21"/>
      <c r="T326" s="21"/>
      <c r="V326" s="21"/>
      <c r="X326" s="21"/>
      <c r="Z326" s="21"/>
      <c r="AB326" s="21"/>
      <c r="AE326" s="21"/>
      <c r="AF326" s="21"/>
      <c r="AG326" s="235"/>
    </row>
    <row r="327" spans="6:33" ht="15.75" customHeight="1">
      <c r="F327" s="21"/>
      <c r="L327" s="21"/>
      <c r="P327" s="21"/>
      <c r="Q327" s="21"/>
      <c r="R327" s="21"/>
      <c r="S327" s="21"/>
      <c r="T327" s="21"/>
      <c r="V327" s="21"/>
      <c r="X327" s="21"/>
      <c r="Z327" s="21"/>
      <c r="AB327" s="21"/>
      <c r="AE327" s="21"/>
      <c r="AF327" s="21"/>
      <c r="AG327" s="235"/>
    </row>
    <row r="328" spans="6:33" ht="15.75" customHeight="1">
      <c r="F328" s="21"/>
      <c r="L328" s="21"/>
      <c r="P328" s="21"/>
      <c r="Q328" s="21"/>
      <c r="R328" s="21"/>
      <c r="S328" s="21"/>
      <c r="T328" s="21"/>
      <c r="V328" s="21"/>
      <c r="X328" s="21"/>
      <c r="Z328" s="21"/>
      <c r="AB328" s="21"/>
      <c r="AE328" s="21"/>
      <c r="AF328" s="21"/>
      <c r="AG328" s="235"/>
    </row>
    <row r="329" spans="6:33" ht="15.75" customHeight="1">
      <c r="F329" s="21"/>
      <c r="L329" s="21"/>
      <c r="P329" s="21"/>
      <c r="Q329" s="21"/>
      <c r="R329" s="21"/>
      <c r="S329" s="21"/>
      <c r="T329" s="21"/>
      <c r="V329" s="21"/>
      <c r="X329" s="21"/>
      <c r="Z329" s="21"/>
      <c r="AB329" s="21"/>
      <c r="AE329" s="21"/>
      <c r="AF329" s="21"/>
      <c r="AG329" s="235"/>
    </row>
    <row r="330" spans="6:33" ht="15.75" customHeight="1">
      <c r="AG330" s="289"/>
    </row>
    <row r="331" spans="6:33" ht="15.75" customHeight="1">
      <c r="AG331" s="289"/>
    </row>
    <row r="332" spans="6:33" ht="15.75" customHeight="1">
      <c r="AG332" s="289"/>
    </row>
    <row r="333" spans="6:33" ht="15.75" customHeight="1">
      <c r="AG333" s="289"/>
    </row>
    <row r="334" spans="6:33" ht="15.75" customHeight="1">
      <c r="AG334" s="289"/>
    </row>
    <row r="335" spans="6:33" ht="15.75" customHeight="1">
      <c r="AG335" s="289"/>
    </row>
    <row r="336" spans="6:33" ht="15.75" customHeight="1">
      <c r="AG336" s="289"/>
    </row>
    <row r="337" spans="33:33" ht="15.75" customHeight="1">
      <c r="AG337" s="289"/>
    </row>
    <row r="338" spans="33:33" ht="15.75" customHeight="1">
      <c r="AG338" s="289"/>
    </row>
    <row r="339" spans="33:33" ht="15.75" customHeight="1">
      <c r="AG339" s="289"/>
    </row>
    <row r="340" spans="33:33" ht="15.75" customHeight="1">
      <c r="AG340" s="289"/>
    </row>
    <row r="341" spans="33:33" ht="15.75" customHeight="1">
      <c r="AG341" s="289"/>
    </row>
    <row r="342" spans="33:33" ht="15.75" customHeight="1">
      <c r="AG342" s="289"/>
    </row>
    <row r="343" spans="33:33" ht="15.75" customHeight="1">
      <c r="AG343" s="289"/>
    </row>
    <row r="344" spans="33:33" ht="15.75" customHeight="1">
      <c r="AG344" s="289"/>
    </row>
    <row r="345" spans="33:33" ht="15.75" customHeight="1">
      <c r="AG345" s="289"/>
    </row>
    <row r="346" spans="33:33" ht="15.75" customHeight="1">
      <c r="AG346" s="289"/>
    </row>
    <row r="347" spans="33:33" ht="15.75" customHeight="1">
      <c r="AG347" s="289"/>
    </row>
    <row r="348" spans="33:33" ht="15.75" customHeight="1">
      <c r="AG348" s="289"/>
    </row>
    <row r="349" spans="33:33" ht="15.75" customHeight="1">
      <c r="AG349" s="289"/>
    </row>
    <row r="350" spans="33:33" ht="15.75" customHeight="1">
      <c r="AG350" s="289"/>
    </row>
    <row r="351" spans="33:33" ht="15.75" customHeight="1">
      <c r="AG351" s="289"/>
    </row>
    <row r="352" spans="33:33" ht="15.75" customHeight="1">
      <c r="AG352" s="289"/>
    </row>
    <row r="353" spans="33:33" ht="15.75" customHeight="1">
      <c r="AG353" s="289"/>
    </row>
    <row r="354" spans="33:33" ht="15.75" customHeight="1">
      <c r="AG354" s="289"/>
    </row>
    <row r="355" spans="33:33" ht="15.75" customHeight="1">
      <c r="AG355" s="289"/>
    </row>
    <row r="356" spans="33:33" ht="15.75" customHeight="1">
      <c r="AG356" s="289"/>
    </row>
    <row r="357" spans="33:33" ht="15.75" customHeight="1">
      <c r="AG357" s="289"/>
    </row>
    <row r="358" spans="33:33" ht="15.75" customHeight="1">
      <c r="AG358" s="289"/>
    </row>
    <row r="359" spans="33:33" ht="15.75" customHeight="1">
      <c r="AG359" s="289"/>
    </row>
    <row r="360" spans="33:33" ht="15.75" customHeight="1">
      <c r="AG360" s="289"/>
    </row>
    <row r="361" spans="33:33" ht="15.75" customHeight="1">
      <c r="AG361" s="289"/>
    </row>
    <row r="362" spans="33:33" ht="15.75" customHeight="1">
      <c r="AG362" s="289"/>
    </row>
    <row r="363" spans="33:33" ht="15.75" customHeight="1">
      <c r="AG363" s="289"/>
    </row>
    <row r="364" spans="33:33" ht="15.75" customHeight="1">
      <c r="AG364" s="289"/>
    </row>
    <row r="365" spans="33:33" ht="15.75" customHeight="1">
      <c r="AG365" s="289"/>
    </row>
    <row r="366" spans="33:33" ht="15.75" customHeight="1">
      <c r="AG366" s="289"/>
    </row>
    <row r="367" spans="33:33" ht="15.75" customHeight="1">
      <c r="AG367" s="289"/>
    </row>
    <row r="368" spans="33:33" ht="15.75" customHeight="1">
      <c r="AG368" s="289"/>
    </row>
    <row r="369" spans="33:33" ht="15.75" customHeight="1">
      <c r="AG369" s="289"/>
    </row>
    <row r="370" spans="33:33" ht="15.75" customHeight="1">
      <c r="AG370" s="289"/>
    </row>
    <row r="371" spans="33:33" ht="15.75" customHeight="1">
      <c r="AG371" s="289"/>
    </row>
    <row r="372" spans="33:33" ht="15.75" customHeight="1">
      <c r="AG372" s="289"/>
    </row>
    <row r="373" spans="33:33" ht="15.75" customHeight="1">
      <c r="AG373" s="289"/>
    </row>
    <row r="374" spans="33:33" ht="15.75" customHeight="1">
      <c r="AG374" s="289"/>
    </row>
    <row r="375" spans="33:33" ht="15.75" customHeight="1">
      <c r="AG375" s="289"/>
    </row>
    <row r="376" spans="33:33" ht="15.75" customHeight="1">
      <c r="AG376" s="289"/>
    </row>
    <row r="377" spans="33:33" ht="15.75" customHeight="1">
      <c r="AG377" s="289"/>
    </row>
    <row r="378" spans="33:33" ht="15.75" customHeight="1">
      <c r="AG378" s="289"/>
    </row>
    <row r="379" spans="33:33" ht="15.75" customHeight="1">
      <c r="AG379" s="289"/>
    </row>
    <row r="380" spans="33:33" ht="15.75" customHeight="1">
      <c r="AG380" s="289"/>
    </row>
    <row r="381" spans="33:33" ht="15.75" customHeight="1">
      <c r="AG381" s="289"/>
    </row>
    <row r="382" spans="33:33" ht="15.75" customHeight="1">
      <c r="AG382" s="289"/>
    </row>
    <row r="383" spans="33:33" ht="15.75" customHeight="1">
      <c r="AG383" s="289"/>
    </row>
    <row r="384" spans="33:33" ht="15.75" customHeight="1">
      <c r="AG384" s="289"/>
    </row>
    <row r="385" spans="33:33" ht="15.75" customHeight="1">
      <c r="AG385" s="289"/>
    </row>
    <row r="386" spans="33:33" ht="15.75" customHeight="1">
      <c r="AG386" s="289"/>
    </row>
    <row r="387" spans="33:33" ht="15.75" customHeight="1">
      <c r="AG387" s="289"/>
    </row>
    <row r="388" spans="33:33" ht="15.75" customHeight="1">
      <c r="AG388" s="289"/>
    </row>
    <row r="389" spans="33:33" ht="15.75" customHeight="1">
      <c r="AG389" s="289"/>
    </row>
    <row r="390" spans="33:33" ht="15.75" customHeight="1">
      <c r="AG390" s="289"/>
    </row>
    <row r="391" spans="33:33" ht="15.75" customHeight="1">
      <c r="AG391" s="289"/>
    </row>
    <row r="392" spans="33:33" ht="15.75" customHeight="1">
      <c r="AG392" s="289"/>
    </row>
    <row r="393" spans="33:33" ht="15.75" customHeight="1">
      <c r="AG393" s="289"/>
    </row>
    <row r="394" spans="33:33" ht="15.75" customHeight="1">
      <c r="AG394" s="289"/>
    </row>
    <row r="395" spans="33:33" ht="15.75" customHeight="1">
      <c r="AG395" s="289"/>
    </row>
    <row r="396" spans="33:33" ht="15.75" customHeight="1">
      <c r="AG396" s="289"/>
    </row>
    <row r="397" spans="33:33" ht="15.75" customHeight="1">
      <c r="AG397" s="289"/>
    </row>
    <row r="398" spans="33:33" ht="15.75" customHeight="1">
      <c r="AG398" s="289"/>
    </row>
    <row r="399" spans="33:33" ht="15.75" customHeight="1">
      <c r="AG399" s="289"/>
    </row>
    <row r="400" spans="33:33" ht="15.75" customHeight="1">
      <c r="AG400" s="289"/>
    </row>
    <row r="401" spans="33:33" ht="15.75" customHeight="1">
      <c r="AG401" s="289"/>
    </row>
    <row r="402" spans="33:33" ht="15.75" customHeight="1">
      <c r="AG402" s="289"/>
    </row>
    <row r="403" spans="33:33" ht="15.75" customHeight="1">
      <c r="AG403" s="289"/>
    </row>
    <row r="404" spans="33:33" ht="15.75" customHeight="1">
      <c r="AG404" s="289"/>
    </row>
    <row r="405" spans="33:33" ht="15.75" customHeight="1">
      <c r="AG405" s="289"/>
    </row>
    <row r="406" spans="33:33" ht="15.75" customHeight="1">
      <c r="AG406" s="289"/>
    </row>
    <row r="407" spans="33:33" ht="15.75" customHeight="1">
      <c r="AG407" s="289"/>
    </row>
    <row r="408" spans="33:33" ht="15.75" customHeight="1">
      <c r="AG408" s="289"/>
    </row>
    <row r="409" spans="33:33" ht="15.75" customHeight="1">
      <c r="AG409" s="289"/>
    </row>
    <row r="410" spans="33:33" ht="15.75" customHeight="1">
      <c r="AG410" s="289"/>
    </row>
    <row r="411" spans="33:33" ht="15.75" customHeight="1">
      <c r="AG411" s="289"/>
    </row>
    <row r="412" spans="33:33" ht="15.75" customHeight="1">
      <c r="AG412" s="289"/>
    </row>
    <row r="413" spans="33:33" ht="15.75" customHeight="1">
      <c r="AG413" s="289"/>
    </row>
    <row r="414" spans="33:33" ht="15.75" customHeight="1">
      <c r="AG414" s="289"/>
    </row>
    <row r="415" spans="33:33" ht="15.75" customHeight="1">
      <c r="AG415" s="289"/>
    </row>
    <row r="416" spans="33:33" ht="15.75" customHeight="1">
      <c r="AG416" s="289"/>
    </row>
    <row r="417" spans="33:33" ht="15.75" customHeight="1">
      <c r="AG417" s="289"/>
    </row>
    <row r="418" spans="33:33" ht="15.75" customHeight="1">
      <c r="AG418" s="289"/>
    </row>
    <row r="419" spans="33:33" ht="15.75" customHeight="1">
      <c r="AG419" s="289"/>
    </row>
    <row r="420" spans="33:33" ht="15.75" customHeight="1">
      <c r="AG420" s="289"/>
    </row>
    <row r="421" spans="33:33" ht="15.75" customHeight="1">
      <c r="AG421" s="289"/>
    </row>
    <row r="422" spans="33:33" ht="15.75" customHeight="1">
      <c r="AG422" s="289"/>
    </row>
    <row r="423" spans="33:33" ht="15.75" customHeight="1">
      <c r="AG423" s="289"/>
    </row>
    <row r="424" spans="33:33" ht="15.75" customHeight="1">
      <c r="AG424" s="289"/>
    </row>
    <row r="425" spans="33:33" ht="15.75" customHeight="1">
      <c r="AG425" s="289"/>
    </row>
    <row r="426" spans="33:33" ht="15.75" customHeight="1">
      <c r="AG426" s="289"/>
    </row>
    <row r="427" spans="33:33" ht="15.75" customHeight="1">
      <c r="AG427" s="289"/>
    </row>
    <row r="428" spans="33:33" ht="15.75" customHeight="1">
      <c r="AG428" s="289"/>
    </row>
    <row r="429" spans="33:33" ht="15.75" customHeight="1">
      <c r="AG429" s="289"/>
    </row>
    <row r="430" spans="33:33" ht="15.75" customHeight="1">
      <c r="AG430" s="289"/>
    </row>
    <row r="431" spans="33:33" ht="15.75" customHeight="1">
      <c r="AG431" s="289"/>
    </row>
    <row r="432" spans="33:33" ht="15.75" customHeight="1">
      <c r="AG432" s="289"/>
    </row>
    <row r="433" spans="33:33" ht="15.75" customHeight="1">
      <c r="AG433" s="289"/>
    </row>
    <row r="434" spans="33:33" ht="15.75" customHeight="1">
      <c r="AG434" s="289"/>
    </row>
    <row r="435" spans="33:33" ht="15.75" customHeight="1">
      <c r="AG435" s="289"/>
    </row>
    <row r="436" spans="33:33" ht="15.75" customHeight="1">
      <c r="AG436" s="289"/>
    </row>
    <row r="437" spans="33:33" ht="15.75" customHeight="1">
      <c r="AG437" s="289"/>
    </row>
    <row r="438" spans="33:33" ht="15.75" customHeight="1">
      <c r="AG438" s="289"/>
    </row>
    <row r="439" spans="33:33" ht="15.75" customHeight="1">
      <c r="AG439" s="289"/>
    </row>
    <row r="440" spans="33:33" ht="15.75" customHeight="1">
      <c r="AG440" s="289"/>
    </row>
    <row r="441" spans="33:33" ht="15.75" customHeight="1">
      <c r="AG441" s="289"/>
    </row>
    <row r="442" spans="33:33" ht="15.75" customHeight="1">
      <c r="AG442" s="289"/>
    </row>
    <row r="443" spans="33:33" ht="15.75" customHeight="1">
      <c r="AG443" s="289"/>
    </row>
    <row r="444" spans="33:33" ht="15.75" customHeight="1">
      <c r="AG444" s="289"/>
    </row>
    <row r="445" spans="33:33" ht="15.75" customHeight="1">
      <c r="AG445" s="289"/>
    </row>
    <row r="446" spans="33:33" ht="15.75" customHeight="1">
      <c r="AG446" s="289"/>
    </row>
    <row r="447" spans="33:33" ht="15.75" customHeight="1">
      <c r="AG447" s="289"/>
    </row>
    <row r="448" spans="33:33" ht="15.75" customHeight="1">
      <c r="AG448" s="289"/>
    </row>
    <row r="449" spans="33:33" ht="15.75" customHeight="1">
      <c r="AG449" s="289"/>
    </row>
    <row r="450" spans="33:33" ht="15.75" customHeight="1">
      <c r="AG450" s="289"/>
    </row>
    <row r="451" spans="33:33" ht="15.75" customHeight="1">
      <c r="AG451" s="289"/>
    </row>
    <row r="452" spans="33:33" ht="15.75" customHeight="1">
      <c r="AG452" s="289"/>
    </row>
    <row r="453" spans="33:33" ht="15.75" customHeight="1">
      <c r="AG453" s="289"/>
    </row>
    <row r="454" spans="33:33" ht="15.75" customHeight="1">
      <c r="AG454" s="289"/>
    </row>
    <row r="455" spans="33:33" ht="15.75" customHeight="1">
      <c r="AG455" s="289"/>
    </row>
    <row r="456" spans="33:33" ht="15.75" customHeight="1">
      <c r="AG456" s="289"/>
    </row>
    <row r="457" spans="33:33" ht="15.75" customHeight="1">
      <c r="AG457" s="289"/>
    </row>
    <row r="458" spans="33:33" ht="15.75" customHeight="1">
      <c r="AG458" s="289"/>
    </row>
    <row r="459" spans="33:33" ht="15.75" customHeight="1">
      <c r="AG459" s="289"/>
    </row>
    <row r="460" spans="33:33" ht="15.75" customHeight="1">
      <c r="AG460" s="289"/>
    </row>
    <row r="461" spans="33:33" ht="15.75" customHeight="1">
      <c r="AG461" s="289"/>
    </row>
    <row r="462" spans="33:33" ht="15.75" customHeight="1">
      <c r="AG462" s="289"/>
    </row>
    <row r="463" spans="33:33" ht="15.75" customHeight="1">
      <c r="AG463" s="289"/>
    </row>
    <row r="464" spans="33:33" ht="15.75" customHeight="1">
      <c r="AG464" s="289"/>
    </row>
    <row r="465" spans="33:33" ht="15.75" customHeight="1">
      <c r="AG465" s="289"/>
    </row>
    <row r="466" spans="33:33" ht="15.75" customHeight="1">
      <c r="AG466" s="289"/>
    </row>
    <row r="467" spans="33:33" ht="15.75" customHeight="1">
      <c r="AG467" s="289"/>
    </row>
    <row r="468" spans="33:33" ht="15.75" customHeight="1">
      <c r="AG468" s="289"/>
    </row>
    <row r="469" spans="33:33" ht="15.75" customHeight="1">
      <c r="AG469" s="289"/>
    </row>
    <row r="470" spans="33:33" ht="15.75" customHeight="1">
      <c r="AG470" s="289"/>
    </row>
    <row r="471" spans="33:33" ht="15.75" customHeight="1">
      <c r="AG471" s="289"/>
    </row>
    <row r="472" spans="33:33" ht="15.75" customHeight="1">
      <c r="AG472" s="289"/>
    </row>
    <row r="473" spans="33:33" ht="15.75" customHeight="1">
      <c r="AG473" s="289"/>
    </row>
    <row r="474" spans="33:33" ht="15.75" customHeight="1">
      <c r="AG474" s="289"/>
    </row>
    <row r="475" spans="33:33" ht="15.75" customHeight="1">
      <c r="AG475" s="289"/>
    </row>
    <row r="476" spans="33:33" ht="15.75" customHeight="1">
      <c r="AG476" s="289"/>
    </row>
    <row r="477" spans="33:33" ht="15.75" customHeight="1">
      <c r="AG477" s="289"/>
    </row>
    <row r="478" spans="33:33" ht="15.75" customHeight="1">
      <c r="AG478" s="289"/>
    </row>
    <row r="479" spans="33:33" ht="15.75" customHeight="1">
      <c r="AG479" s="289"/>
    </row>
    <row r="480" spans="33:33" ht="15.75" customHeight="1">
      <c r="AG480" s="289"/>
    </row>
    <row r="481" spans="33:33" ht="15.75" customHeight="1">
      <c r="AG481" s="289"/>
    </row>
    <row r="482" spans="33:33" ht="15.75" customHeight="1">
      <c r="AG482" s="289"/>
    </row>
    <row r="483" spans="33:33" ht="15.75" customHeight="1">
      <c r="AG483" s="289"/>
    </row>
    <row r="484" spans="33:33" ht="15.75" customHeight="1">
      <c r="AG484" s="289"/>
    </row>
    <row r="485" spans="33:33" ht="15.75" customHeight="1">
      <c r="AG485" s="289"/>
    </row>
    <row r="486" spans="33:33" ht="15.75" customHeight="1">
      <c r="AG486" s="289"/>
    </row>
    <row r="487" spans="33:33" ht="15.75" customHeight="1">
      <c r="AG487" s="289"/>
    </row>
    <row r="488" spans="33:33" ht="15.75" customHeight="1">
      <c r="AG488" s="289"/>
    </row>
    <row r="489" spans="33:33" ht="15.75" customHeight="1">
      <c r="AG489" s="289"/>
    </row>
    <row r="490" spans="33:33" ht="15.75" customHeight="1">
      <c r="AG490" s="289"/>
    </row>
    <row r="491" spans="33:33" ht="15.75" customHeight="1">
      <c r="AG491" s="289"/>
    </row>
    <row r="492" spans="33:33" ht="15.75" customHeight="1">
      <c r="AG492" s="289"/>
    </row>
    <row r="493" spans="33:33" ht="15.75" customHeight="1">
      <c r="AG493" s="289"/>
    </row>
    <row r="494" spans="33:33" ht="15.75" customHeight="1">
      <c r="AG494" s="289"/>
    </row>
    <row r="495" spans="33:33" ht="15.75" customHeight="1">
      <c r="AG495" s="289"/>
    </row>
    <row r="496" spans="33:33" ht="15.75" customHeight="1">
      <c r="AG496" s="289"/>
    </row>
    <row r="497" spans="33:33" ht="15.75" customHeight="1">
      <c r="AG497" s="289"/>
    </row>
    <row r="498" spans="33:33" ht="15.75" customHeight="1">
      <c r="AG498" s="289"/>
    </row>
    <row r="499" spans="33:33" ht="15.75" customHeight="1">
      <c r="AG499" s="289"/>
    </row>
    <row r="500" spans="33:33" ht="15.75" customHeight="1">
      <c r="AG500" s="289"/>
    </row>
    <row r="501" spans="33:33" ht="15.75" customHeight="1">
      <c r="AG501" s="289"/>
    </row>
    <row r="502" spans="33:33" ht="15.75" customHeight="1">
      <c r="AG502" s="289"/>
    </row>
    <row r="503" spans="33:33" ht="15.75" customHeight="1">
      <c r="AG503" s="289"/>
    </row>
    <row r="504" spans="33:33" ht="15.75" customHeight="1">
      <c r="AG504" s="289"/>
    </row>
    <row r="505" spans="33:33" ht="15.75" customHeight="1">
      <c r="AG505" s="289"/>
    </row>
    <row r="506" spans="33:33" ht="15.75" customHeight="1">
      <c r="AG506" s="289"/>
    </row>
    <row r="507" spans="33:33" ht="15.75" customHeight="1">
      <c r="AG507" s="289"/>
    </row>
    <row r="508" spans="33:33" ht="15.75" customHeight="1">
      <c r="AG508" s="289"/>
    </row>
    <row r="509" spans="33:33" ht="15.75" customHeight="1">
      <c r="AG509" s="289"/>
    </row>
    <row r="510" spans="33:33" ht="15.75" customHeight="1">
      <c r="AG510" s="289"/>
    </row>
    <row r="511" spans="33:33" ht="15.75" customHeight="1">
      <c r="AG511" s="289"/>
    </row>
    <row r="512" spans="33:33" ht="15.75" customHeight="1">
      <c r="AG512" s="289"/>
    </row>
    <row r="513" spans="33:33" ht="15.75" customHeight="1">
      <c r="AG513" s="289"/>
    </row>
    <row r="514" spans="33:33" ht="15.75" customHeight="1">
      <c r="AG514" s="289"/>
    </row>
    <row r="515" spans="33:33" ht="15.75" customHeight="1">
      <c r="AG515" s="289"/>
    </row>
    <row r="516" spans="33:33" ht="15.75" customHeight="1">
      <c r="AG516" s="289"/>
    </row>
    <row r="517" spans="33:33" ht="15.75" customHeight="1">
      <c r="AG517" s="289"/>
    </row>
    <row r="518" spans="33:33" ht="15.75" customHeight="1">
      <c r="AG518" s="289"/>
    </row>
    <row r="519" spans="33:33" ht="15.75" customHeight="1">
      <c r="AG519" s="289"/>
    </row>
    <row r="520" spans="33:33" ht="15.75" customHeight="1">
      <c r="AG520" s="289"/>
    </row>
    <row r="521" spans="33:33" ht="15.75" customHeight="1">
      <c r="AG521" s="289"/>
    </row>
    <row r="522" spans="33:33" ht="15.75" customHeight="1">
      <c r="AG522" s="289"/>
    </row>
    <row r="523" spans="33:33" ht="15.75" customHeight="1">
      <c r="AG523" s="289"/>
    </row>
    <row r="524" spans="33:33" ht="15.75" customHeight="1">
      <c r="AG524" s="289"/>
    </row>
    <row r="525" spans="33:33" ht="15.75" customHeight="1">
      <c r="AG525" s="289"/>
    </row>
    <row r="526" spans="33:33" ht="15.75" customHeight="1">
      <c r="AG526" s="289"/>
    </row>
    <row r="527" spans="33:33" ht="15.75" customHeight="1">
      <c r="AG527" s="289"/>
    </row>
    <row r="528" spans="33:33" ht="15.75" customHeight="1">
      <c r="AG528" s="289"/>
    </row>
    <row r="529" spans="33:33" ht="15.75" customHeight="1">
      <c r="AG529" s="289"/>
    </row>
    <row r="530" spans="33:33" ht="15.75" customHeight="1">
      <c r="AG530" s="289"/>
    </row>
    <row r="531" spans="33:33" ht="15.75" customHeight="1">
      <c r="AG531" s="289"/>
    </row>
    <row r="532" spans="33:33" ht="15.75" customHeight="1">
      <c r="AG532" s="289"/>
    </row>
    <row r="533" spans="33:33" ht="15.75" customHeight="1">
      <c r="AG533" s="289"/>
    </row>
    <row r="534" spans="33:33" ht="15.75" customHeight="1">
      <c r="AG534" s="289"/>
    </row>
    <row r="535" spans="33:33" ht="15.75" customHeight="1">
      <c r="AG535" s="289"/>
    </row>
    <row r="536" spans="33:33" ht="15.75" customHeight="1">
      <c r="AG536" s="289"/>
    </row>
    <row r="537" spans="33:33" ht="15.75" customHeight="1">
      <c r="AG537" s="289"/>
    </row>
    <row r="538" spans="33:33" ht="15.75" customHeight="1">
      <c r="AG538" s="289"/>
    </row>
    <row r="539" spans="33:33" ht="15.75" customHeight="1">
      <c r="AG539" s="289"/>
    </row>
    <row r="540" spans="33:33" ht="15.75" customHeight="1">
      <c r="AG540" s="289"/>
    </row>
    <row r="541" spans="33:33" ht="15.75" customHeight="1">
      <c r="AG541" s="289"/>
    </row>
    <row r="542" spans="33:33" ht="15.75" customHeight="1">
      <c r="AG542" s="289"/>
    </row>
    <row r="543" spans="33:33" ht="15.75" customHeight="1">
      <c r="AG543" s="289"/>
    </row>
    <row r="544" spans="33:33" ht="15.75" customHeight="1">
      <c r="AG544" s="289"/>
    </row>
    <row r="545" spans="33:33" ht="15.75" customHeight="1">
      <c r="AG545" s="289"/>
    </row>
    <row r="546" spans="33:33" ht="15.75" customHeight="1">
      <c r="AG546" s="289"/>
    </row>
    <row r="547" spans="33:33" ht="15.75" customHeight="1">
      <c r="AG547" s="289"/>
    </row>
    <row r="548" spans="33:33" ht="15.75" customHeight="1">
      <c r="AG548" s="289"/>
    </row>
    <row r="549" spans="33:33" ht="15.75" customHeight="1">
      <c r="AG549" s="289"/>
    </row>
    <row r="550" spans="33:33" ht="15.75" customHeight="1">
      <c r="AG550" s="289"/>
    </row>
    <row r="551" spans="33:33" ht="15.75" customHeight="1">
      <c r="AG551" s="289"/>
    </row>
    <row r="552" spans="33:33" ht="15.75" customHeight="1">
      <c r="AG552" s="289"/>
    </row>
    <row r="553" spans="33:33" ht="15.75" customHeight="1">
      <c r="AG553" s="289"/>
    </row>
    <row r="554" spans="33:33" ht="15.75" customHeight="1">
      <c r="AG554" s="289"/>
    </row>
    <row r="555" spans="33:33" ht="15.75" customHeight="1">
      <c r="AG555" s="289"/>
    </row>
    <row r="556" spans="33:33" ht="15.75" customHeight="1">
      <c r="AG556" s="289"/>
    </row>
    <row r="557" spans="33:33" ht="15.75" customHeight="1">
      <c r="AG557" s="289"/>
    </row>
    <row r="558" spans="33:33" ht="15.75" customHeight="1">
      <c r="AG558" s="289"/>
    </row>
    <row r="559" spans="33:33" ht="15.75" customHeight="1">
      <c r="AG559" s="289"/>
    </row>
    <row r="560" spans="33:33" ht="15.75" customHeight="1">
      <c r="AG560" s="289"/>
    </row>
    <row r="561" spans="33:33" ht="15.75" customHeight="1">
      <c r="AG561" s="289"/>
    </row>
    <row r="562" spans="33:33" ht="15.75" customHeight="1">
      <c r="AG562" s="289"/>
    </row>
    <row r="563" spans="33:33" ht="15.75" customHeight="1">
      <c r="AG563" s="289"/>
    </row>
    <row r="564" spans="33:33" ht="15.75" customHeight="1">
      <c r="AG564" s="289"/>
    </row>
    <row r="565" spans="33:33" ht="15.75" customHeight="1">
      <c r="AG565" s="289"/>
    </row>
    <row r="566" spans="33:33" ht="15.75" customHeight="1">
      <c r="AG566" s="289"/>
    </row>
    <row r="567" spans="33:33" ht="15.75" customHeight="1">
      <c r="AG567" s="289"/>
    </row>
    <row r="568" spans="33:33" ht="15.75" customHeight="1">
      <c r="AG568" s="289"/>
    </row>
    <row r="569" spans="33:33" ht="15.75" customHeight="1">
      <c r="AG569" s="289"/>
    </row>
    <row r="570" spans="33:33" ht="15.75" customHeight="1">
      <c r="AG570" s="289"/>
    </row>
    <row r="571" spans="33:33" ht="15.75" customHeight="1">
      <c r="AG571" s="289"/>
    </row>
    <row r="572" spans="33:33" ht="15.75" customHeight="1">
      <c r="AG572" s="289"/>
    </row>
    <row r="573" spans="33:33" ht="15.75" customHeight="1">
      <c r="AG573" s="289"/>
    </row>
    <row r="574" spans="33:33" ht="15.75" customHeight="1">
      <c r="AG574" s="289"/>
    </row>
    <row r="575" spans="33:33" ht="15.75" customHeight="1">
      <c r="AG575" s="289"/>
    </row>
    <row r="576" spans="33:33" ht="15.75" customHeight="1">
      <c r="AG576" s="289"/>
    </row>
    <row r="577" spans="33:33" ht="15.75" customHeight="1">
      <c r="AG577" s="289"/>
    </row>
    <row r="578" spans="33:33" ht="15.75" customHeight="1">
      <c r="AG578" s="289"/>
    </row>
    <row r="579" spans="33:33" ht="15.75" customHeight="1">
      <c r="AG579" s="289"/>
    </row>
    <row r="580" spans="33:33" ht="15.75" customHeight="1">
      <c r="AG580" s="289"/>
    </row>
    <row r="581" spans="33:33" ht="15.75" customHeight="1">
      <c r="AG581" s="289"/>
    </row>
    <row r="582" spans="33:33" ht="15.75" customHeight="1">
      <c r="AG582" s="289"/>
    </row>
    <row r="583" spans="33:33" ht="15.75" customHeight="1">
      <c r="AG583" s="289"/>
    </row>
    <row r="584" spans="33:33" ht="15.75" customHeight="1">
      <c r="AG584" s="289"/>
    </row>
    <row r="585" spans="33:33" ht="15.75" customHeight="1">
      <c r="AG585" s="289"/>
    </row>
    <row r="586" spans="33:33" ht="15.75" customHeight="1">
      <c r="AG586" s="289"/>
    </row>
    <row r="587" spans="33:33" ht="15.75" customHeight="1">
      <c r="AG587" s="289"/>
    </row>
    <row r="588" spans="33:33" ht="15.75" customHeight="1">
      <c r="AG588" s="289"/>
    </row>
    <row r="589" spans="33:33" ht="15.75" customHeight="1">
      <c r="AG589" s="289"/>
    </row>
    <row r="590" spans="33:33" ht="15.75" customHeight="1">
      <c r="AG590" s="289"/>
    </row>
    <row r="591" spans="33:33" ht="15.75" customHeight="1">
      <c r="AG591" s="289"/>
    </row>
    <row r="592" spans="33:33" ht="15.75" customHeight="1">
      <c r="AG592" s="289"/>
    </row>
    <row r="593" spans="33:33" ht="15.75" customHeight="1">
      <c r="AG593" s="289"/>
    </row>
    <row r="594" spans="33:33" ht="15.75" customHeight="1">
      <c r="AG594" s="289"/>
    </row>
    <row r="595" spans="33:33" ht="15.75" customHeight="1">
      <c r="AG595" s="289"/>
    </row>
    <row r="596" spans="33:33" ht="15.75" customHeight="1">
      <c r="AG596" s="289"/>
    </row>
    <row r="597" spans="33:33" ht="15.75" customHeight="1">
      <c r="AG597" s="289"/>
    </row>
    <row r="598" spans="33:33" ht="15.75" customHeight="1">
      <c r="AG598" s="289"/>
    </row>
    <row r="599" spans="33:33" ht="15.75" customHeight="1">
      <c r="AG599" s="289"/>
    </row>
    <row r="600" spans="33:33" ht="15.75" customHeight="1">
      <c r="AG600" s="289"/>
    </row>
    <row r="601" spans="33:33" ht="15.75" customHeight="1">
      <c r="AG601" s="289"/>
    </row>
    <row r="602" spans="33:33" ht="15.75" customHeight="1">
      <c r="AG602" s="289"/>
    </row>
    <row r="603" spans="33:33" ht="15.75" customHeight="1">
      <c r="AG603" s="289"/>
    </row>
    <row r="604" spans="33:33" ht="15.75" customHeight="1">
      <c r="AG604" s="289"/>
    </row>
    <row r="605" spans="33:33" ht="15.75" customHeight="1">
      <c r="AG605" s="289"/>
    </row>
    <row r="606" spans="33:33" ht="15.75" customHeight="1">
      <c r="AG606" s="289"/>
    </row>
    <row r="607" spans="33:33" ht="15.75" customHeight="1">
      <c r="AG607" s="289"/>
    </row>
    <row r="608" spans="33:33" ht="15.75" customHeight="1">
      <c r="AG608" s="289"/>
    </row>
    <row r="609" spans="33:33" ht="15.75" customHeight="1">
      <c r="AG609" s="289"/>
    </row>
    <row r="610" spans="33:33" ht="15.75" customHeight="1">
      <c r="AG610" s="289"/>
    </row>
    <row r="611" spans="33:33" ht="15.75" customHeight="1">
      <c r="AG611" s="289"/>
    </row>
    <row r="612" spans="33:33" ht="15.75" customHeight="1">
      <c r="AG612" s="289"/>
    </row>
    <row r="613" spans="33:33" ht="15.75" customHeight="1">
      <c r="AG613" s="289"/>
    </row>
    <row r="614" spans="33:33" ht="15.75" customHeight="1">
      <c r="AG614" s="289"/>
    </row>
    <row r="615" spans="33:33" ht="15.75" customHeight="1">
      <c r="AG615" s="289"/>
    </row>
    <row r="616" spans="33:33" ht="15.75" customHeight="1">
      <c r="AG616" s="289"/>
    </row>
    <row r="617" spans="33:33" ht="15.75" customHeight="1">
      <c r="AG617" s="289"/>
    </row>
    <row r="618" spans="33:33" ht="15.75" customHeight="1">
      <c r="AG618" s="289"/>
    </row>
    <row r="619" spans="33:33" ht="15.75" customHeight="1">
      <c r="AG619" s="289"/>
    </row>
    <row r="620" spans="33:33" ht="15.75" customHeight="1">
      <c r="AG620" s="289"/>
    </row>
    <row r="621" spans="33:33" ht="15.75" customHeight="1">
      <c r="AG621" s="289"/>
    </row>
    <row r="622" spans="33:33" ht="15.75" customHeight="1">
      <c r="AG622" s="289"/>
    </row>
    <row r="623" spans="33:33" ht="15.75" customHeight="1">
      <c r="AG623" s="289"/>
    </row>
    <row r="624" spans="33:33" ht="15.75" customHeight="1">
      <c r="AG624" s="289"/>
    </row>
    <row r="625" spans="33:33" ht="15.75" customHeight="1">
      <c r="AG625" s="289"/>
    </row>
    <row r="626" spans="33:33" ht="15.75" customHeight="1">
      <c r="AG626" s="289"/>
    </row>
    <row r="627" spans="33:33" ht="15.75" customHeight="1">
      <c r="AG627" s="289"/>
    </row>
    <row r="628" spans="33:33" ht="15.75" customHeight="1">
      <c r="AG628" s="289"/>
    </row>
    <row r="629" spans="33:33" ht="15.75" customHeight="1">
      <c r="AG629" s="289"/>
    </row>
    <row r="630" spans="33:33" ht="15.75" customHeight="1">
      <c r="AG630" s="289"/>
    </row>
    <row r="631" spans="33:33" ht="15.75" customHeight="1">
      <c r="AG631" s="289"/>
    </row>
    <row r="632" spans="33:33" ht="15.75" customHeight="1">
      <c r="AG632" s="289"/>
    </row>
    <row r="633" spans="33:33" ht="15.75" customHeight="1">
      <c r="AG633" s="289"/>
    </row>
    <row r="634" spans="33:33" ht="15.75" customHeight="1">
      <c r="AG634" s="289"/>
    </row>
    <row r="635" spans="33:33" ht="15.75" customHeight="1">
      <c r="AG635" s="289"/>
    </row>
    <row r="636" spans="33:33" ht="15.75" customHeight="1">
      <c r="AG636" s="289"/>
    </row>
    <row r="637" spans="33:33" ht="15.75" customHeight="1">
      <c r="AG637" s="289"/>
    </row>
    <row r="638" spans="33:33" ht="15.75" customHeight="1">
      <c r="AG638" s="289"/>
    </row>
    <row r="639" spans="33:33" ht="15.75" customHeight="1">
      <c r="AG639" s="289"/>
    </row>
    <row r="640" spans="33:33" ht="15.75" customHeight="1">
      <c r="AG640" s="289"/>
    </row>
    <row r="641" spans="33:33" ht="15.75" customHeight="1">
      <c r="AG641" s="289"/>
    </row>
    <row r="642" spans="33:33" ht="15.75" customHeight="1">
      <c r="AG642" s="289"/>
    </row>
    <row r="643" spans="33:33" ht="15.75" customHeight="1">
      <c r="AG643" s="289"/>
    </row>
    <row r="644" spans="33:33" ht="15.75" customHeight="1">
      <c r="AG644" s="289"/>
    </row>
    <row r="645" spans="33:33" ht="15.75" customHeight="1">
      <c r="AG645" s="289"/>
    </row>
    <row r="646" spans="33:33" ht="15.75" customHeight="1">
      <c r="AG646" s="289"/>
    </row>
    <row r="647" spans="33:33" ht="15.75" customHeight="1">
      <c r="AG647" s="289"/>
    </row>
    <row r="648" spans="33:33" ht="15.75" customHeight="1">
      <c r="AG648" s="289"/>
    </row>
    <row r="649" spans="33:33" ht="15.75" customHeight="1">
      <c r="AG649" s="289"/>
    </row>
    <row r="650" spans="33:33" ht="15.75" customHeight="1">
      <c r="AG650" s="289"/>
    </row>
    <row r="651" spans="33:33" ht="15.75" customHeight="1">
      <c r="AG651" s="289"/>
    </row>
    <row r="652" spans="33:33" ht="15.75" customHeight="1">
      <c r="AG652" s="289"/>
    </row>
    <row r="653" spans="33:33" ht="15.75" customHeight="1">
      <c r="AG653" s="289"/>
    </row>
    <row r="654" spans="33:33" ht="15.75" customHeight="1">
      <c r="AG654" s="289"/>
    </row>
    <row r="655" spans="33:33" ht="15.75" customHeight="1">
      <c r="AG655" s="289"/>
    </row>
    <row r="656" spans="33:33" ht="15.75" customHeight="1">
      <c r="AG656" s="289"/>
    </row>
    <row r="657" spans="33:33" ht="15.75" customHeight="1">
      <c r="AG657" s="289"/>
    </row>
    <row r="658" spans="33:33" ht="15.75" customHeight="1">
      <c r="AG658" s="289"/>
    </row>
    <row r="659" spans="33:33" ht="15.75" customHeight="1">
      <c r="AG659" s="289"/>
    </row>
    <row r="660" spans="33:33" ht="15.75" customHeight="1">
      <c r="AG660" s="289"/>
    </row>
    <row r="661" spans="33:33" ht="15.75" customHeight="1">
      <c r="AG661" s="289"/>
    </row>
    <row r="662" spans="33:33" ht="15.75" customHeight="1">
      <c r="AG662" s="289"/>
    </row>
    <row r="663" spans="33:33" ht="15.75" customHeight="1">
      <c r="AG663" s="289"/>
    </row>
    <row r="664" spans="33:33" ht="15.75" customHeight="1">
      <c r="AG664" s="289"/>
    </row>
    <row r="665" spans="33:33" ht="15.75" customHeight="1">
      <c r="AG665" s="289"/>
    </row>
    <row r="666" spans="33:33" ht="15.75" customHeight="1">
      <c r="AG666" s="289"/>
    </row>
    <row r="667" spans="33:33" ht="15.75" customHeight="1">
      <c r="AG667" s="289"/>
    </row>
    <row r="668" spans="33:33" ht="15.75" customHeight="1">
      <c r="AG668" s="289"/>
    </row>
    <row r="669" spans="33:33" ht="15.75" customHeight="1">
      <c r="AG669" s="289"/>
    </row>
    <row r="670" spans="33:33" ht="15.75" customHeight="1">
      <c r="AG670" s="289"/>
    </row>
    <row r="671" spans="33:33" ht="15.75" customHeight="1">
      <c r="AG671" s="289"/>
    </row>
    <row r="672" spans="33:33" ht="15.75" customHeight="1">
      <c r="AG672" s="289"/>
    </row>
    <row r="673" spans="33:33" ht="15.75" customHeight="1">
      <c r="AG673" s="289"/>
    </row>
    <row r="674" spans="33:33" ht="15.75" customHeight="1">
      <c r="AG674" s="289"/>
    </row>
    <row r="675" spans="33:33" ht="15.75" customHeight="1">
      <c r="AG675" s="289"/>
    </row>
    <row r="676" spans="33:33" ht="15.75" customHeight="1">
      <c r="AG676" s="289"/>
    </row>
    <row r="677" spans="33:33" ht="15.75" customHeight="1">
      <c r="AG677" s="289"/>
    </row>
    <row r="678" spans="33:33" ht="15.75" customHeight="1">
      <c r="AG678" s="289"/>
    </row>
    <row r="679" spans="33:33" ht="15.75" customHeight="1">
      <c r="AG679" s="289"/>
    </row>
    <row r="680" spans="33:33" ht="15.75" customHeight="1">
      <c r="AG680" s="289"/>
    </row>
    <row r="681" spans="33:33" ht="15.75" customHeight="1">
      <c r="AG681" s="289"/>
    </row>
    <row r="682" spans="33:33" ht="15.75" customHeight="1">
      <c r="AG682" s="289"/>
    </row>
    <row r="683" spans="33:33" ht="15.75" customHeight="1">
      <c r="AG683" s="289"/>
    </row>
    <row r="684" spans="33:33" ht="15.75" customHeight="1">
      <c r="AG684" s="289"/>
    </row>
    <row r="685" spans="33:33" ht="15.75" customHeight="1">
      <c r="AG685" s="289"/>
    </row>
    <row r="686" spans="33:33" ht="15.75" customHeight="1">
      <c r="AG686" s="289"/>
    </row>
    <row r="687" spans="33:33" ht="15.75" customHeight="1">
      <c r="AG687" s="289"/>
    </row>
    <row r="688" spans="33:33" ht="15.75" customHeight="1">
      <c r="AG688" s="289"/>
    </row>
    <row r="689" spans="33:33" ht="15.75" customHeight="1">
      <c r="AG689" s="289"/>
    </row>
    <row r="690" spans="33:33" ht="15.75" customHeight="1">
      <c r="AG690" s="289"/>
    </row>
    <row r="691" spans="33:33" ht="15.75" customHeight="1">
      <c r="AG691" s="289"/>
    </row>
    <row r="692" spans="33:33" ht="15.75" customHeight="1">
      <c r="AG692" s="289"/>
    </row>
    <row r="693" spans="33:33" ht="15.75" customHeight="1">
      <c r="AG693" s="289"/>
    </row>
    <row r="694" spans="33:33" ht="15.75" customHeight="1">
      <c r="AG694" s="289"/>
    </row>
    <row r="695" spans="33:33" ht="15.75" customHeight="1">
      <c r="AG695" s="289"/>
    </row>
    <row r="696" spans="33:33" ht="15.75" customHeight="1">
      <c r="AG696" s="289"/>
    </row>
    <row r="697" spans="33:33" ht="15.75" customHeight="1">
      <c r="AG697" s="289"/>
    </row>
    <row r="698" spans="33:33" ht="15.75" customHeight="1">
      <c r="AG698" s="289"/>
    </row>
    <row r="699" spans="33:33" ht="15.75" customHeight="1">
      <c r="AG699" s="289"/>
    </row>
    <row r="700" spans="33:33" ht="15.75" customHeight="1">
      <c r="AG700" s="289"/>
    </row>
    <row r="701" spans="33:33" ht="15.75" customHeight="1">
      <c r="AG701" s="289"/>
    </row>
    <row r="702" spans="33:33" ht="15.75" customHeight="1">
      <c r="AG702" s="289"/>
    </row>
    <row r="703" spans="33:33" ht="15.75" customHeight="1">
      <c r="AG703" s="289"/>
    </row>
    <row r="704" spans="33:33" ht="15.75" customHeight="1">
      <c r="AG704" s="289"/>
    </row>
    <row r="705" spans="33:33" ht="15.75" customHeight="1">
      <c r="AG705" s="289"/>
    </row>
    <row r="706" spans="33:33" ht="15.75" customHeight="1">
      <c r="AG706" s="289"/>
    </row>
    <row r="707" spans="33:33" ht="15.75" customHeight="1">
      <c r="AG707" s="289"/>
    </row>
    <row r="708" spans="33:33" ht="15.75" customHeight="1">
      <c r="AG708" s="289"/>
    </row>
    <row r="709" spans="33:33" ht="15.75" customHeight="1">
      <c r="AG709" s="289"/>
    </row>
    <row r="710" spans="33:33" ht="15.75" customHeight="1">
      <c r="AG710" s="289"/>
    </row>
    <row r="711" spans="33:33" ht="15.75" customHeight="1">
      <c r="AG711" s="289"/>
    </row>
    <row r="712" spans="33:33" ht="15.75" customHeight="1">
      <c r="AG712" s="289"/>
    </row>
    <row r="713" spans="33:33" ht="15.75" customHeight="1">
      <c r="AG713" s="289"/>
    </row>
    <row r="714" spans="33:33" ht="15.75" customHeight="1">
      <c r="AG714" s="289"/>
    </row>
    <row r="715" spans="33:33" ht="15.75" customHeight="1">
      <c r="AG715" s="289"/>
    </row>
    <row r="716" spans="33:33" ht="15.75" customHeight="1">
      <c r="AG716" s="289"/>
    </row>
    <row r="717" spans="33:33" ht="15.75" customHeight="1">
      <c r="AG717" s="289"/>
    </row>
    <row r="718" spans="33:33" ht="15.75" customHeight="1">
      <c r="AG718" s="289"/>
    </row>
    <row r="719" spans="33:33" ht="15.75" customHeight="1">
      <c r="AG719" s="289"/>
    </row>
    <row r="720" spans="33:33" ht="15.75" customHeight="1">
      <c r="AG720" s="289"/>
    </row>
    <row r="721" spans="33:33" ht="15.75" customHeight="1">
      <c r="AG721" s="289"/>
    </row>
    <row r="722" spans="33:33" ht="15.75" customHeight="1">
      <c r="AG722" s="289"/>
    </row>
    <row r="723" spans="33:33" ht="15.75" customHeight="1">
      <c r="AG723" s="289"/>
    </row>
    <row r="724" spans="33:33" ht="15.75" customHeight="1">
      <c r="AG724" s="289"/>
    </row>
    <row r="725" spans="33:33" ht="15.75" customHeight="1">
      <c r="AG725" s="289"/>
    </row>
    <row r="726" spans="33:33" ht="15.75" customHeight="1">
      <c r="AG726" s="289"/>
    </row>
    <row r="727" spans="33:33" ht="15.75" customHeight="1">
      <c r="AG727" s="289"/>
    </row>
    <row r="728" spans="33:33" ht="15.75" customHeight="1">
      <c r="AG728" s="289"/>
    </row>
    <row r="729" spans="33:33" ht="15.75" customHeight="1">
      <c r="AG729" s="289"/>
    </row>
    <row r="730" spans="33:33" ht="15.75" customHeight="1">
      <c r="AG730" s="289"/>
    </row>
    <row r="731" spans="33:33" ht="15.75" customHeight="1">
      <c r="AG731" s="289"/>
    </row>
    <row r="732" spans="33:33" ht="15.75" customHeight="1">
      <c r="AG732" s="289"/>
    </row>
    <row r="733" spans="33:33" ht="15.75" customHeight="1">
      <c r="AG733" s="289"/>
    </row>
    <row r="734" spans="33:33" ht="15.75" customHeight="1">
      <c r="AG734" s="289"/>
    </row>
    <row r="735" spans="33:33" ht="15.75" customHeight="1">
      <c r="AG735" s="289"/>
    </row>
    <row r="736" spans="33:33" ht="15.75" customHeight="1">
      <c r="AG736" s="289"/>
    </row>
    <row r="737" spans="33:33" ht="15.75" customHeight="1">
      <c r="AG737" s="289"/>
    </row>
    <row r="738" spans="33:33" ht="15.75" customHeight="1">
      <c r="AG738" s="289"/>
    </row>
    <row r="739" spans="33:33" ht="15.75" customHeight="1">
      <c r="AG739" s="289"/>
    </row>
    <row r="740" spans="33:33" ht="15.75" customHeight="1">
      <c r="AG740" s="289"/>
    </row>
    <row r="741" spans="33:33" ht="15.75" customHeight="1">
      <c r="AG741" s="289"/>
    </row>
    <row r="742" spans="33:33" ht="15.75" customHeight="1">
      <c r="AG742" s="289"/>
    </row>
    <row r="743" spans="33:33" ht="15.75" customHeight="1">
      <c r="AG743" s="289"/>
    </row>
    <row r="744" spans="33:33" ht="15.75" customHeight="1">
      <c r="AG744" s="289"/>
    </row>
    <row r="745" spans="33:33" ht="15.75" customHeight="1">
      <c r="AG745" s="289"/>
    </row>
    <row r="746" spans="33:33" ht="15.75" customHeight="1">
      <c r="AG746" s="289"/>
    </row>
    <row r="747" spans="33:33" ht="15.75" customHeight="1">
      <c r="AG747" s="289"/>
    </row>
    <row r="748" spans="33:33" ht="15.75" customHeight="1">
      <c r="AG748" s="289"/>
    </row>
    <row r="749" spans="33:33" ht="15.75" customHeight="1">
      <c r="AG749" s="289"/>
    </row>
    <row r="750" spans="33:33" ht="15.75" customHeight="1">
      <c r="AG750" s="289"/>
    </row>
    <row r="751" spans="33:33" ht="15.75" customHeight="1">
      <c r="AG751" s="289"/>
    </row>
    <row r="752" spans="33:33" ht="15.75" customHeight="1">
      <c r="AG752" s="289"/>
    </row>
    <row r="753" spans="33:33" ht="15.75" customHeight="1">
      <c r="AG753" s="289"/>
    </row>
    <row r="754" spans="33:33" ht="15.75" customHeight="1">
      <c r="AG754" s="289"/>
    </row>
    <row r="755" spans="33:33" ht="15.75" customHeight="1">
      <c r="AG755" s="289"/>
    </row>
    <row r="756" spans="33:33" ht="15.75" customHeight="1">
      <c r="AG756" s="289"/>
    </row>
    <row r="757" spans="33:33" ht="15.75" customHeight="1">
      <c r="AG757" s="289"/>
    </row>
    <row r="758" spans="33:33" ht="15.75" customHeight="1">
      <c r="AG758" s="289"/>
    </row>
    <row r="759" spans="33:33" ht="15.75" customHeight="1">
      <c r="AG759" s="289"/>
    </row>
    <row r="760" spans="33:33" ht="15.75" customHeight="1">
      <c r="AG760" s="289"/>
    </row>
    <row r="761" spans="33:33" ht="15.75" customHeight="1">
      <c r="AG761" s="289"/>
    </row>
    <row r="762" spans="33:33" ht="15.75" customHeight="1">
      <c r="AG762" s="289"/>
    </row>
    <row r="763" spans="33:33" ht="15.75" customHeight="1">
      <c r="AG763" s="289"/>
    </row>
    <row r="764" spans="33:33" ht="15.75" customHeight="1">
      <c r="AG764" s="289"/>
    </row>
    <row r="765" spans="33:33" ht="15.75" customHeight="1">
      <c r="AG765" s="289"/>
    </row>
    <row r="766" spans="33:33" ht="15.75" customHeight="1">
      <c r="AG766" s="289"/>
    </row>
    <row r="767" spans="33:33" ht="15.75" customHeight="1">
      <c r="AG767" s="289"/>
    </row>
    <row r="768" spans="33:33" ht="15.75" customHeight="1">
      <c r="AG768" s="289"/>
    </row>
    <row r="769" spans="33:33" ht="15.75" customHeight="1">
      <c r="AG769" s="289"/>
    </row>
    <row r="770" spans="33:33" ht="15.75" customHeight="1">
      <c r="AG770" s="289"/>
    </row>
    <row r="771" spans="33:33" ht="15.75" customHeight="1">
      <c r="AG771" s="289"/>
    </row>
    <row r="772" spans="33:33" ht="15.75" customHeight="1">
      <c r="AG772" s="289"/>
    </row>
    <row r="773" spans="33:33" ht="15.75" customHeight="1">
      <c r="AG773" s="289"/>
    </row>
    <row r="774" spans="33:33" ht="15.75" customHeight="1">
      <c r="AG774" s="289"/>
    </row>
    <row r="775" spans="33:33" ht="15.75" customHeight="1">
      <c r="AG775" s="289"/>
    </row>
    <row r="776" spans="33:33" ht="15.75" customHeight="1">
      <c r="AG776" s="289"/>
    </row>
    <row r="777" spans="33:33" ht="15.75" customHeight="1">
      <c r="AG777" s="289"/>
    </row>
    <row r="778" spans="33:33" ht="15.75" customHeight="1">
      <c r="AG778" s="289"/>
    </row>
    <row r="779" spans="33:33" ht="15.75" customHeight="1">
      <c r="AG779" s="289"/>
    </row>
    <row r="780" spans="33:33" ht="15.75" customHeight="1">
      <c r="AG780" s="289"/>
    </row>
    <row r="781" spans="33:33" ht="15.75" customHeight="1">
      <c r="AG781" s="289"/>
    </row>
    <row r="782" spans="33:33" ht="15.75" customHeight="1">
      <c r="AG782" s="289"/>
    </row>
    <row r="783" spans="33:33" ht="15.75" customHeight="1">
      <c r="AG783" s="289"/>
    </row>
    <row r="784" spans="33:33" ht="15.75" customHeight="1">
      <c r="AG784" s="289"/>
    </row>
    <row r="785" spans="33:33" ht="15.75" customHeight="1">
      <c r="AG785" s="289"/>
    </row>
    <row r="786" spans="33:33" ht="15.75" customHeight="1">
      <c r="AG786" s="289"/>
    </row>
    <row r="787" spans="33:33" ht="15.75" customHeight="1">
      <c r="AG787" s="289"/>
    </row>
    <row r="788" spans="33:33" ht="15.75" customHeight="1">
      <c r="AG788" s="289"/>
    </row>
    <row r="789" spans="33:33" ht="15.75" customHeight="1">
      <c r="AG789" s="289"/>
    </row>
    <row r="790" spans="33:33" ht="15.75" customHeight="1">
      <c r="AG790" s="289"/>
    </row>
    <row r="791" spans="33:33" ht="15.75" customHeight="1">
      <c r="AG791" s="289"/>
    </row>
    <row r="792" spans="33:33" ht="15.75" customHeight="1">
      <c r="AG792" s="289"/>
    </row>
    <row r="793" spans="33:33" ht="15.75" customHeight="1">
      <c r="AG793" s="289"/>
    </row>
    <row r="794" spans="33:33" ht="15.75" customHeight="1">
      <c r="AG794" s="289"/>
    </row>
    <row r="795" spans="33:33" ht="15.75" customHeight="1">
      <c r="AG795" s="289"/>
    </row>
    <row r="796" spans="33:33" ht="15.75" customHeight="1">
      <c r="AG796" s="289"/>
    </row>
    <row r="797" spans="33:33" ht="15.75" customHeight="1">
      <c r="AG797" s="289"/>
    </row>
    <row r="798" spans="33:33" ht="15.75" customHeight="1">
      <c r="AG798" s="289"/>
    </row>
    <row r="799" spans="33:33" ht="15.75" customHeight="1">
      <c r="AG799" s="289"/>
    </row>
    <row r="800" spans="33:33" ht="15.75" customHeight="1">
      <c r="AG800" s="289"/>
    </row>
    <row r="801" spans="33:33" ht="15.75" customHeight="1">
      <c r="AG801" s="289"/>
    </row>
    <row r="802" spans="33:33" ht="15.75" customHeight="1">
      <c r="AG802" s="289"/>
    </row>
    <row r="803" spans="33:33" ht="15.75" customHeight="1">
      <c r="AG803" s="289"/>
    </row>
    <row r="804" spans="33:33" ht="15.75" customHeight="1">
      <c r="AG804" s="289"/>
    </row>
    <row r="805" spans="33:33" ht="15.75" customHeight="1">
      <c r="AG805" s="289"/>
    </row>
    <row r="806" spans="33:33" ht="15.75" customHeight="1">
      <c r="AG806" s="289"/>
    </row>
    <row r="807" spans="33:33" ht="15.75" customHeight="1">
      <c r="AG807" s="289"/>
    </row>
    <row r="808" spans="33:33" ht="15.75" customHeight="1">
      <c r="AG808" s="289"/>
    </row>
    <row r="809" spans="33:33" ht="15.75" customHeight="1">
      <c r="AG809" s="289"/>
    </row>
    <row r="810" spans="33:33" ht="15.75" customHeight="1">
      <c r="AG810" s="289"/>
    </row>
    <row r="811" spans="33:33" ht="15.75" customHeight="1">
      <c r="AG811" s="289"/>
    </row>
    <row r="812" spans="33:33" ht="15.75" customHeight="1">
      <c r="AG812" s="289"/>
    </row>
    <row r="813" spans="33:33" ht="15.75" customHeight="1">
      <c r="AG813" s="289"/>
    </row>
    <row r="814" spans="33:33" ht="15.75" customHeight="1">
      <c r="AG814" s="289"/>
    </row>
    <row r="815" spans="33:33" ht="15.75" customHeight="1">
      <c r="AG815" s="289"/>
    </row>
    <row r="816" spans="33:33" ht="15.75" customHeight="1">
      <c r="AG816" s="289"/>
    </row>
    <row r="817" spans="33:33" ht="15.75" customHeight="1">
      <c r="AG817" s="289"/>
    </row>
    <row r="818" spans="33:33" ht="15.75" customHeight="1">
      <c r="AG818" s="289"/>
    </row>
    <row r="819" spans="33:33" ht="15.75" customHeight="1">
      <c r="AG819" s="289"/>
    </row>
    <row r="820" spans="33:33" ht="15.75" customHeight="1">
      <c r="AG820" s="289"/>
    </row>
    <row r="821" spans="33:33" ht="15.75" customHeight="1">
      <c r="AG821" s="289"/>
    </row>
    <row r="822" spans="33:33" ht="15.75" customHeight="1">
      <c r="AG822" s="289"/>
    </row>
    <row r="823" spans="33:33" ht="15.75" customHeight="1">
      <c r="AG823" s="289"/>
    </row>
    <row r="824" spans="33:33" ht="15.75" customHeight="1">
      <c r="AG824" s="289"/>
    </row>
    <row r="825" spans="33:33" ht="15.75" customHeight="1">
      <c r="AG825" s="289"/>
    </row>
    <row r="826" spans="33:33" ht="15.75" customHeight="1">
      <c r="AG826" s="289"/>
    </row>
    <row r="827" spans="33:33" ht="15.75" customHeight="1">
      <c r="AG827" s="289"/>
    </row>
    <row r="828" spans="33:33" ht="15.75" customHeight="1">
      <c r="AG828" s="289"/>
    </row>
    <row r="829" spans="33:33" ht="15.75" customHeight="1">
      <c r="AG829" s="289"/>
    </row>
    <row r="830" spans="33:33" ht="15.75" customHeight="1">
      <c r="AG830" s="289"/>
    </row>
    <row r="831" spans="33:33" ht="15.75" customHeight="1">
      <c r="AG831" s="289"/>
    </row>
    <row r="832" spans="33:33" ht="15.75" customHeight="1">
      <c r="AG832" s="289"/>
    </row>
    <row r="833" spans="33:33" ht="15.75" customHeight="1">
      <c r="AG833" s="289"/>
    </row>
    <row r="834" spans="33:33" ht="15.75" customHeight="1">
      <c r="AG834" s="289"/>
    </row>
    <row r="835" spans="33:33" ht="15.75" customHeight="1">
      <c r="AG835" s="289"/>
    </row>
    <row r="836" spans="33:33" ht="15.75" customHeight="1">
      <c r="AG836" s="289"/>
    </row>
    <row r="837" spans="33:33" ht="15.75" customHeight="1">
      <c r="AG837" s="289"/>
    </row>
    <row r="838" spans="33:33" ht="15.75" customHeight="1">
      <c r="AG838" s="289"/>
    </row>
    <row r="839" spans="33:33" ht="15.75" customHeight="1">
      <c r="AG839" s="289"/>
    </row>
    <row r="840" spans="33:33" ht="15.75" customHeight="1">
      <c r="AG840" s="289"/>
    </row>
    <row r="841" spans="33:33" ht="15.75" customHeight="1">
      <c r="AG841" s="289"/>
    </row>
    <row r="842" spans="33:33" ht="15.75" customHeight="1">
      <c r="AG842" s="289"/>
    </row>
    <row r="843" spans="33:33" ht="15.75" customHeight="1">
      <c r="AG843" s="289"/>
    </row>
    <row r="844" spans="33:33" ht="15.75" customHeight="1">
      <c r="AG844" s="289"/>
    </row>
    <row r="845" spans="33:33" ht="15.75" customHeight="1">
      <c r="AG845" s="289"/>
    </row>
    <row r="846" spans="33:33" ht="15.75" customHeight="1">
      <c r="AG846" s="289"/>
    </row>
    <row r="847" spans="33:33" ht="15.75" customHeight="1">
      <c r="AG847" s="289"/>
    </row>
    <row r="848" spans="33:33" ht="15.75" customHeight="1">
      <c r="AG848" s="289"/>
    </row>
    <row r="849" spans="33:33" ht="15.75" customHeight="1">
      <c r="AG849" s="289"/>
    </row>
    <row r="850" spans="33:33" ht="15.75" customHeight="1">
      <c r="AG850" s="289"/>
    </row>
    <row r="851" spans="33:33" ht="15.75" customHeight="1">
      <c r="AG851" s="289"/>
    </row>
    <row r="852" spans="33:33" ht="15.75" customHeight="1">
      <c r="AG852" s="289"/>
    </row>
    <row r="853" spans="33:33" ht="15.75" customHeight="1">
      <c r="AG853" s="289"/>
    </row>
    <row r="854" spans="33:33" ht="15.75" customHeight="1">
      <c r="AG854" s="289"/>
    </row>
    <row r="855" spans="33:33" ht="15.75" customHeight="1">
      <c r="AG855" s="289"/>
    </row>
    <row r="856" spans="33:33" ht="15.75" customHeight="1">
      <c r="AG856" s="289"/>
    </row>
    <row r="857" spans="33:33" ht="15.75" customHeight="1">
      <c r="AG857" s="289"/>
    </row>
    <row r="858" spans="33:33" ht="15.75" customHeight="1">
      <c r="AG858" s="289"/>
    </row>
    <row r="859" spans="33:33" ht="15.75" customHeight="1">
      <c r="AG859" s="289"/>
    </row>
    <row r="860" spans="33:33" ht="15.75" customHeight="1">
      <c r="AG860" s="289"/>
    </row>
    <row r="861" spans="33:33" ht="15.75" customHeight="1">
      <c r="AG861" s="289"/>
    </row>
    <row r="862" spans="33:33" ht="15.75" customHeight="1">
      <c r="AG862" s="289"/>
    </row>
    <row r="863" spans="33:33" ht="15.75" customHeight="1">
      <c r="AG863" s="289"/>
    </row>
    <row r="864" spans="33:33" ht="15.75" customHeight="1">
      <c r="AG864" s="289"/>
    </row>
    <row r="865" spans="33:33" ht="15.75" customHeight="1">
      <c r="AG865" s="289"/>
    </row>
    <row r="866" spans="33:33" ht="15.75" customHeight="1">
      <c r="AG866" s="289"/>
    </row>
    <row r="867" spans="33:33" ht="15.75" customHeight="1">
      <c r="AG867" s="289"/>
    </row>
    <row r="868" spans="33:33" ht="15.75" customHeight="1">
      <c r="AG868" s="289"/>
    </row>
    <row r="869" spans="33:33" ht="15.75" customHeight="1">
      <c r="AG869" s="289"/>
    </row>
    <row r="870" spans="33:33" ht="15.75" customHeight="1">
      <c r="AG870" s="289"/>
    </row>
    <row r="871" spans="33:33" ht="15.75" customHeight="1">
      <c r="AG871" s="289"/>
    </row>
    <row r="872" spans="33:33" ht="15.75" customHeight="1">
      <c r="AG872" s="289"/>
    </row>
    <row r="873" spans="33:33" ht="15.75" customHeight="1">
      <c r="AG873" s="289"/>
    </row>
    <row r="874" spans="33:33" ht="15.75" customHeight="1">
      <c r="AG874" s="289"/>
    </row>
    <row r="875" spans="33:33" ht="15.75" customHeight="1">
      <c r="AG875" s="289"/>
    </row>
    <row r="876" spans="33:33" ht="15.75" customHeight="1">
      <c r="AG876" s="289"/>
    </row>
    <row r="877" spans="33:33" ht="15.75" customHeight="1">
      <c r="AG877" s="289"/>
    </row>
    <row r="878" spans="33:33" ht="15.75" customHeight="1">
      <c r="AG878" s="289"/>
    </row>
    <row r="879" spans="33:33" ht="15.75" customHeight="1">
      <c r="AG879" s="289"/>
    </row>
    <row r="880" spans="33:33" ht="15.75" customHeight="1">
      <c r="AG880" s="289"/>
    </row>
    <row r="881" spans="33:33" ht="15.75" customHeight="1">
      <c r="AG881" s="289"/>
    </row>
    <row r="882" spans="33:33" ht="15.75" customHeight="1">
      <c r="AG882" s="289"/>
    </row>
    <row r="883" spans="33:33" ht="15.75" customHeight="1">
      <c r="AG883" s="289"/>
    </row>
    <row r="884" spans="33:33" ht="15.75" customHeight="1">
      <c r="AG884" s="289"/>
    </row>
    <row r="885" spans="33:33" ht="15.75" customHeight="1">
      <c r="AG885" s="289"/>
    </row>
    <row r="886" spans="33:33" ht="15.75" customHeight="1">
      <c r="AG886" s="289"/>
    </row>
    <row r="887" spans="33:33" ht="15.75" customHeight="1">
      <c r="AG887" s="289"/>
    </row>
    <row r="888" spans="33:33" ht="15.75" customHeight="1">
      <c r="AG888" s="289"/>
    </row>
    <row r="889" spans="33:33" ht="15.75" customHeight="1">
      <c r="AG889" s="289"/>
    </row>
    <row r="890" spans="33:33" ht="15.75" customHeight="1">
      <c r="AG890" s="289"/>
    </row>
    <row r="891" spans="33:33" ht="15.75" customHeight="1">
      <c r="AG891" s="289"/>
    </row>
    <row r="892" spans="33:33" ht="15.75" customHeight="1">
      <c r="AG892" s="289"/>
    </row>
    <row r="893" spans="33:33" ht="15.75" customHeight="1">
      <c r="AG893" s="289"/>
    </row>
    <row r="894" spans="33:33" ht="15.75" customHeight="1">
      <c r="AG894" s="289"/>
    </row>
    <row r="895" spans="33:33" ht="15.75" customHeight="1">
      <c r="AG895" s="289"/>
    </row>
    <row r="896" spans="33:33" ht="15.75" customHeight="1">
      <c r="AG896" s="289"/>
    </row>
    <row r="897" spans="33:33" ht="15.75" customHeight="1">
      <c r="AG897" s="289"/>
    </row>
    <row r="898" spans="33:33" ht="15.75" customHeight="1">
      <c r="AG898" s="289"/>
    </row>
    <row r="899" spans="33:33" ht="15.75" customHeight="1">
      <c r="AG899" s="289"/>
    </row>
    <row r="900" spans="33:33" ht="15.75" customHeight="1">
      <c r="AG900" s="289"/>
    </row>
    <row r="901" spans="33:33" ht="15.75" customHeight="1">
      <c r="AG901" s="289"/>
    </row>
    <row r="902" spans="33:33" ht="15.75" customHeight="1">
      <c r="AG902" s="289"/>
    </row>
    <row r="903" spans="33:33" ht="15.75" customHeight="1">
      <c r="AG903" s="289"/>
    </row>
    <row r="904" spans="33:33" ht="15.75" customHeight="1">
      <c r="AG904" s="289"/>
    </row>
    <row r="905" spans="33:33" ht="15.75" customHeight="1">
      <c r="AG905" s="289"/>
    </row>
    <row r="906" spans="33:33" ht="15.75" customHeight="1">
      <c r="AG906" s="289"/>
    </row>
    <row r="907" spans="33:33" ht="15.75" customHeight="1">
      <c r="AG907" s="289"/>
    </row>
    <row r="908" spans="33:33" ht="15.75" customHeight="1">
      <c r="AG908" s="289"/>
    </row>
    <row r="909" spans="33:33" ht="15.75" customHeight="1">
      <c r="AG909" s="289"/>
    </row>
    <row r="910" spans="33:33" ht="15.75" customHeight="1">
      <c r="AG910" s="289"/>
    </row>
    <row r="911" spans="33:33" ht="15.75" customHeight="1">
      <c r="AG911" s="289"/>
    </row>
    <row r="912" spans="33:33" ht="15.75" customHeight="1">
      <c r="AG912" s="289"/>
    </row>
    <row r="913" spans="33:33" ht="15.75" customHeight="1">
      <c r="AG913" s="289"/>
    </row>
    <row r="914" spans="33:33" ht="15.75" customHeight="1">
      <c r="AG914" s="289"/>
    </row>
    <row r="915" spans="33:33" ht="15.75" customHeight="1">
      <c r="AG915" s="289"/>
    </row>
    <row r="916" spans="33:33" ht="15.75" customHeight="1">
      <c r="AG916" s="289"/>
    </row>
    <row r="917" spans="33:33" ht="15.75" customHeight="1">
      <c r="AG917" s="289"/>
    </row>
    <row r="918" spans="33:33" ht="15.75" customHeight="1">
      <c r="AG918" s="289"/>
    </row>
    <row r="919" spans="33:33" ht="15.75" customHeight="1">
      <c r="AG919" s="289"/>
    </row>
    <row r="920" spans="33:33" ht="15.75" customHeight="1">
      <c r="AG920" s="289"/>
    </row>
    <row r="921" spans="33:33" ht="15.75" customHeight="1">
      <c r="AG921" s="289"/>
    </row>
    <row r="922" spans="33:33" ht="15.75" customHeight="1">
      <c r="AG922" s="289"/>
    </row>
    <row r="923" spans="33:33" ht="15.75" customHeight="1">
      <c r="AG923" s="289"/>
    </row>
    <row r="924" spans="33:33" ht="15.75" customHeight="1">
      <c r="AG924" s="289"/>
    </row>
    <row r="925" spans="33:33" ht="15.75" customHeight="1">
      <c r="AG925" s="289"/>
    </row>
    <row r="926" spans="33:33" ht="15.75" customHeight="1">
      <c r="AG926" s="289"/>
    </row>
    <row r="927" spans="33:33" ht="15.75" customHeight="1">
      <c r="AG927" s="289"/>
    </row>
    <row r="928" spans="33:33" ht="15.75" customHeight="1">
      <c r="AG928" s="289"/>
    </row>
    <row r="929" spans="33:33" ht="15.75" customHeight="1">
      <c r="AG929" s="289"/>
    </row>
    <row r="930" spans="33:33" ht="15.75" customHeight="1">
      <c r="AG930" s="289"/>
    </row>
    <row r="931" spans="33:33" ht="15.75" customHeight="1">
      <c r="AG931" s="289"/>
    </row>
    <row r="932" spans="33:33" ht="15.75" customHeight="1">
      <c r="AG932" s="289"/>
    </row>
    <row r="933" spans="33:33" ht="15.75" customHeight="1">
      <c r="AG933" s="289"/>
    </row>
    <row r="934" spans="33:33" ht="15.75" customHeight="1">
      <c r="AG934" s="289"/>
    </row>
    <row r="935" spans="33:33" ht="15.75" customHeight="1">
      <c r="AG935" s="289"/>
    </row>
    <row r="936" spans="33:33" ht="15.75" customHeight="1">
      <c r="AG936" s="289"/>
    </row>
    <row r="937" spans="33:33" ht="15.75" customHeight="1">
      <c r="AG937" s="289"/>
    </row>
    <row r="938" spans="33:33" ht="15.75" customHeight="1">
      <c r="AG938" s="289"/>
    </row>
    <row r="939" spans="33:33" ht="15.75" customHeight="1">
      <c r="AG939" s="289"/>
    </row>
    <row r="940" spans="33:33" ht="15.75" customHeight="1">
      <c r="AG940" s="289"/>
    </row>
    <row r="941" spans="33:33" ht="15.75" customHeight="1">
      <c r="AG941" s="289"/>
    </row>
    <row r="942" spans="33:33" ht="15.75" customHeight="1">
      <c r="AG942" s="289"/>
    </row>
    <row r="943" spans="33:33" ht="15.75" customHeight="1">
      <c r="AG943" s="289"/>
    </row>
    <row r="944" spans="33:33" ht="15.75" customHeight="1">
      <c r="AG944" s="289"/>
    </row>
    <row r="945" spans="33:33" ht="15.75" customHeight="1">
      <c r="AG945" s="289"/>
    </row>
    <row r="946" spans="33:33" ht="15.75" customHeight="1">
      <c r="AG946" s="289"/>
    </row>
    <row r="947" spans="33:33" ht="15.75" customHeight="1">
      <c r="AG947" s="289"/>
    </row>
    <row r="948" spans="33:33" ht="15.75" customHeight="1">
      <c r="AG948" s="289"/>
    </row>
    <row r="949" spans="33:33" ht="15.75" customHeight="1">
      <c r="AG949" s="289"/>
    </row>
    <row r="950" spans="33:33" ht="15.75" customHeight="1">
      <c r="AG950" s="289"/>
    </row>
    <row r="951" spans="33:33" ht="15.75" customHeight="1">
      <c r="AG951" s="289"/>
    </row>
    <row r="952" spans="33:33" ht="15.75" customHeight="1">
      <c r="AG952" s="289"/>
    </row>
    <row r="953" spans="33:33" ht="15.75" customHeight="1">
      <c r="AG953" s="289"/>
    </row>
    <row r="954" spans="33:33" ht="15.75" customHeight="1">
      <c r="AG954" s="289"/>
    </row>
    <row r="955" spans="33:33" ht="15.75" customHeight="1">
      <c r="AG955" s="289"/>
    </row>
    <row r="956" spans="33:33" ht="15.75" customHeight="1">
      <c r="AG956" s="289"/>
    </row>
    <row r="957" spans="33:33" ht="15.75" customHeight="1">
      <c r="AG957" s="289"/>
    </row>
    <row r="958" spans="33:33" ht="15.75" customHeight="1">
      <c r="AG958" s="289"/>
    </row>
    <row r="959" spans="33:33" ht="15.75" customHeight="1">
      <c r="AG959" s="289"/>
    </row>
    <row r="960" spans="33:33" ht="15.75" customHeight="1">
      <c r="AG960" s="289"/>
    </row>
    <row r="961" spans="33:33" ht="15.75" customHeight="1">
      <c r="AG961" s="289"/>
    </row>
    <row r="962" spans="33:33" ht="15.75" customHeight="1">
      <c r="AG962" s="289"/>
    </row>
    <row r="963" spans="33:33" ht="15.75" customHeight="1">
      <c r="AG963" s="289"/>
    </row>
    <row r="964" spans="33:33" ht="15.75" customHeight="1">
      <c r="AG964" s="289"/>
    </row>
    <row r="965" spans="33:33" ht="15.75" customHeight="1">
      <c r="AG965" s="289"/>
    </row>
    <row r="966" spans="33:33" ht="15.75" customHeight="1">
      <c r="AG966" s="289"/>
    </row>
    <row r="967" spans="33:33" ht="15.75" customHeight="1">
      <c r="AG967" s="289"/>
    </row>
    <row r="968" spans="33:33" ht="15.75" customHeight="1">
      <c r="AG968" s="289"/>
    </row>
    <row r="969" spans="33:33" ht="15.75" customHeight="1">
      <c r="AG969" s="289"/>
    </row>
    <row r="970" spans="33:33" ht="15.75" customHeight="1">
      <c r="AG970" s="289"/>
    </row>
    <row r="971" spans="33:33" ht="15.75" customHeight="1">
      <c r="AG971" s="289"/>
    </row>
    <row r="972" spans="33:33" ht="15.75" customHeight="1">
      <c r="AG972" s="289"/>
    </row>
    <row r="973" spans="33:33" ht="15.75" customHeight="1">
      <c r="AG973" s="289"/>
    </row>
    <row r="974" spans="33:33" ht="15.75" customHeight="1">
      <c r="AG974" s="289"/>
    </row>
    <row r="975" spans="33:33" ht="15.75" customHeight="1">
      <c r="AG975" s="289"/>
    </row>
    <row r="976" spans="33:33" ht="15.75" customHeight="1">
      <c r="AG976" s="289"/>
    </row>
    <row r="977" spans="33:33" ht="15.75" customHeight="1">
      <c r="AG977" s="289"/>
    </row>
    <row r="978" spans="33:33" ht="15.75" customHeight="1">
      <c r="AG978" s="289"/>
    </row>
    <row r="979" spans="33:33" ht="15.75" customHeight="1">
      <c r="AG979" s="289"/>
    </row>
    <row r="980" spans="33:33" ht="15.75" customHeight="1">
      <c r="AG980" s="289"/>
    </row>
    <row r="981" spans="33:33" ht="15.75" customHeight="1">
      <c r="AG981" s="289"/>
    </row>
    <row r="982" spans="33:33" ht="15.75" customHeight="1">
      <c r="AG982" s="289"/>
    </row>
    <row r="983" spans="33:33" ht="15.75" customHeight="1">
      <c r="AG983" s="289"/>
    </row>
    <row r="984" spans="33:33" ht="15.75" customHeight="1">
      <c r="AG984" s="289"/>
    </row>
    <row r="985" spans="33:33" ht="15.75" customHeight="1">
      <c r="AG985" s="289"/>
    </row>
    <row r="986" spans="33:33" ht="15.75" customHeight="1">
      <c r="AG986" s="289"/>
    </row>
    <row r="987" spans="33:33" ht="15.75" customHeight="1">
      <c r="AG987" s="289"/>
    </row>
    <row r="988" spans="33:33" ht="15.75" customHeight="1">
      <c r="AG988" s="289"/>
    </row>
    <row r="989" spans="33:33" ht="15.75" customHeight="1">
      <c r="AG989" s="289"/>
    </row>
    <row r="990" spans="33:33" ht="15.75" customHeight="1">
      <c r="AG990" s="289"/>
    </row>
    <row r="991" spans="33:33" ht="15.75" customHeight="1">
      <c r="AG991" s="289"/>
    </row>
    <row r="992" spans="33:33" ht="15.75" customHeight="1">
      <c r="AG992" s="289"/>
    </row>
    <row r="993" spans="33:33" ht="15.75" customHeight="1">
      <c r="AG993" s="289"/>
    </row>
    <row r="994" spans="33:33" ht="15.75" customHeight="1">
      <c r="AG994" s="289"/>
    </row>
    <row r="995" spans="33:33" ht="15.75" customHeight="1">
      <c r="AG995" s="289"/>
    </row>
    <row r="996" spans="33:33" ht="15.75" customHeight="1">
      <c r="AG996" s="289"/>
    </row>
    <row r="997" spans="33:33" ht="15.75" customHeight="1">
      <c r="AG997" s="289"/>
    </row>
    <row r="998" spans="33:33" ht="15.75" customHeight="1">
      <c r="AG998" s="289"/>
    </row>
    <row r="999" spans="33:33" ht="15.75" customHeight="1">
      <c r="AG999" s="289"/>
    </row>
    <row r="1000" spans="33:33" ht="15.75" customHeight="1">
      <c r="AG1000" s="289"/>
    </row>
  </sheetData>
  <mergeCells count="84">
    <mergeCell ref="AC15:AC16"/>
    <mergeCell ref="AB15:AB16"/>
    <mergeCell ref="AJ17:AJ20"/>
    <mergeCell ref="AI17:AI20"/>
    <mergeCell ref="AH17:AH20"/>
    <mergeCell ref="AI15:AI16"/>
    <mergeCell ref="AJ15:AJ16"/>
    <mergeCell ref="AH15:AH16"/>
    <mergeCell ref="AG15:AG16"/>
    <mergeCell ref="AK17:AK20"/>
    <mergeCell ref="AK15:AK16"/>
    <mergeCell ref="AD15:AD16"/>
    <mergeCell ref="AE15:AE16"/>
    <mergeCell ref="AF15:AF16"/>
    <mergeCell ref="W17:W19"/>
    <mergeCell ref="J15:J16"/>
    <mergeCell ref="I15:I16"/>
    <mergeCell ref="F15:F16"/>
    <mergeCell ref="G15:G16"/>
    <mergeCell ref="K15:K16"/>
    <mergeCell ref="H15:H16"/>
    <mergeCell ref="F17:F20"/>
    <mergeCell ref="E17:E20"/>
    <mergeCell ref="A17:A20"/>
    <mergeCell ref="B17:B20"/>
    <mergeCell ref="R15:R16"/>
    <mergeCell ref="P15:P16"/>
    <mergeCell ref="Q15:Q16"/>
    <mergeCell ref="A15:A16"/>
    <mergeCell ref="B15:B16"/>
    <mergeCell ref="D15:D16"/>
    <mergeCell ref="C15:C16"/>
    <mergeCell ref="E15:E16"/>
    <mergeCell ref="AM15:AM16"/>
    <mergeCell ref="AN15:AN16"/>
    <mergeCell ref="AL15:AL16"/>
    <mergeCell ref="AM2:AO2"/>
    <mergeCell ref="AM1:AO1"/>
    <mergeCell ref="AM3:AO3"/>
    <mergeCell ref="AM4:AO4"/>
    <mergeCell ref="AL11:AO11"/>
    <mergeCell ref="AO15:AO16"/>
    <mergeCell ref="O12:AG13"/>
    <mergeCell ref="O14:P14"/>
    <mergeCell ref="AA14:AB14"/>
    <mergeCell ref="AN12:AO14"/>
    <mergeCell ref="M11:AK11"/>
    <mergeCell ref="AL12:AM14"/>
    <mergeCell ref="AH12:AK14"/>
    <mergeCell ref="E8:AO8"/>
    <mergeCell ref="E9:AO9"/>
    <mergeCell ref="D1:AL4"/>
    <mergeCell ref="E7:AO7"/>
    <mergeCell ref="A5:AO5"/>
    <mergeCell ref="E6:AO6"/>
    <mergeCell ref="A1:C4"/>
    <mergeCell ref="M12:N14"/>
    <mergeCell ref="E11:H14"/>
    <mergeCell ref="I11:L14"/>
    <mergeCell ref="C11:D14"/>
    <mergeCell ref="A11:B14"/>
    <mergeCell ref="Y14:Z14"/>
    <mergeCell ref="AC14:AG14"/>
    <mergeCell ref="Y15:Y16"/>
    <mergeCell ref="Z15:Z16"/>
    <mergeCell ref="AA15:AA16"/>
    <mergeCell ref="X15:X16"/>
    <mergeCell ref="W15:W16"/>
    <mergeCell ref="U14:V14"/>
    <mergeCell ref="U15:U16"/>
    <mergeCell ref="V15:V16"/>
    <mergeCell ref="S14:T14"/>
    <mergeCell ref="W14:X14"/>
    <mergeCell ref="K17:K20"/>
    <mergeCell ref="J17:J20"/>
    <mergeCell ref="I17:I20"/>
    <mergeCell ref="H17:H20"/>
    <mergeCell ref="O15:O16"/>
    <mergeCell ref="L17:L20"/>
    <mergeCell ref="L15:L16"/>
    <mergeCell ref="M15:M16"/>
    <mergeCell ref="N15:N16"/>
    <mergeCell ref="T15:T16"/>
    <mergeCell ref="S15:S16"/>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R17:R20">
      <formula1>$N$117:$N$118</formula1>
    </dataValidation>
    <dataValidation type="list" allowBlank="1" showInputMessage="1" showErrorMessage="1" prompt=" - " sqref="AE17:AE20">
      <formula1>$I$118:$I$120</formula1>
    </dataValidation>
    <dataValidation type="list" allowBlank="1" showInputMessage="1" showErrorMessage="1" prompt=" - " sqref="AG20">
      <formula1>$N$129:$N$130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T17:T20 V17:V20 X17:X20 Z17:Z20">
      <formula1>$I$111:$I$112</formula1>
    </dataValidation>
    <dataValidation type="list" allowBlank="1" showInputMessage="1" showErrorMessage="1" prompt=" - " sqref="AG17:AG19">
      <formula1>$I$123:$I$124</formula1>
    </dataValidation>
    <dataValidation type="list" allowBlank="1" showInputMessage="1" showErrorMessage="1" prompt=" - " sqref="J17 AJ17">
      <formula1>$G$108:$G$112</formula1>
    </dataValidation>
    <dataValidation type="list" allowBlank="1" showInputMessage="1" showErrorMessage="1" prompt=" - " sqref="H17">
      <formula1>$C$117:$C$128</formula1>
    </dataValidation>
    <dataValidation type="list" allowBlank="1" showInputMessage="1" showErrorMessage="1" prompt=" - " sqref="C17:C19">
      <formula1>$E$101:$E$118</formula1>
    </dataValidation>
    <dataValidation type="list" allowBlank="1" showInputMessage="1" showErrorMessage="1" prompt=" - " sqref="K17 AK17">
      <formula1>$I$101:$I$104</formula1>
    </dataValidation>
    <dataValidation type="list" allowBlank="1" showInputMessage="1" showErrorMessage="1" prompt=" - " sqref="C20">
      <formula1>$J$107:$J$124</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I17 AI17">
      <formula1>$G$101:$G$105</formula1>
    </dataValidation>
    <dataValidation type="list" allowBlank="1" showInputMessage="1" showErrorMessage="1" prompt=" - " sqref="N17:N20">
      <formula1>$I$107:$I$108</formula1>
    </dataValidation>
    <dataValidation type="list" allowBlank="1" showInputMessage="1" showErrorMessage="1" prompt=" - " sqref="AH17 AD17:AD20 AF17:AF20">
      <formula1>$G$121:$G$123</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42"/>
      <c r="BG1" s="142"/>
      <c r="BH1" s="142"/>
      <c r="BI1" s="142"/>
      <c r="BJ1" s="142"/>
      <c r="BK1" s="142"/>
      <c r="BL1" s="142"/>
      <c r="BM1" s="142"/>
      <c r="BN1" s="142"/>
      <c r="BO1" s="142"/>
      <c r="BP1" s="142"/>
      <c r="BQ1" s="142"/>
      <c r="BR1" s="142"/>
      <c r="BS1" s="142"/>
      <c r="BT1" s="142"/>
      <c r="BU1" s="142"/>
      <c r="BV1" s="143"/>
      <c r="BW1" s="143"/>
      <c r="BX1" s="14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42"/>
      <c r="BG2" s="142"/>
      <c r="BH2" s="142"/>
      <c r="BI2" s="142"/>
      <c r="BJ2" s="142"/>
      <c r="BK2" s="142"/>
      <c r="BL2" s="142"/>
      <c r="BM2" s="142"/>
      <c r="BN2" s="142"/>
      <c r="BO2" s="142"/>
      <c r="BP2" s="142"/>
      <c r="BQ2" s="142"/>
      <c r="BR2" s="142"/>
      <c r="BS2" s="142"/>
      <c r="BT2" s="142"/>
      <c r="BU2" s="142"/>
      <c r="BV2" s="143"/>
      <c r="BW2" s="143"/>
      <c r="BX2" s="14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42"/>
      <c r="BG3" s="142"/>
      <c r="BH3" s="142"/>
      <c r="BI3" s="142"/>
      <c r="BJ3" s="142"/>
      <c r="BK3" s="142"/>
      <c r="BL3" s="142"/>
      <c r="BM3" s="142"/>
      <c r="BN3" s="142"/>
      <c r="BO3" s="142"/>
      <c r="BP3" s="142"/>
      <c r="BQ3" s="142"/>
      <c r="BR3" s="142"/>
      <c r="BS3" s="142"/>
      <c r="BT3" s="142"/>
      <c r="BU3" s="142"/>
      <c r="BV3" s="143"/>
      <c r="BW3" s="143"/>
      <c r="BX3" s="14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42"/>
      <c r="BG4" s="142"/>
      <c r="BH4" s="142"/>
      <c r="BI4" s="142"/>
      <c r="BJ4" s="142"/>
      <c r="BK4" s="142"/>
      <c r="BL4" s="142"/>
      <c r="BM4" s="142"/>
      <c r="BN4" s="142"/>
      <c r="BO4" s="142"/>
      <c r="BP4" s="142"/>
      <c r="BQ4" s="142"/>
      <c r="BR4" s="142"/>
      <c r="BS4" s="142"/>
      <c r="BT4" s="142"/>
      <c r="BU4" s="142"/>
      <c r="BV4" s="143"/>
      <c r="BW4" s="143"/>
      <c r="BX4" s="14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2"/>
      <c r="BG5" s="142"/>
      <c r="BH5" s="142"/>
      <c r="BI5" s="142"/>
      <c r="BJ5" s="142"/>
      <c r="BK5" s="142"/>
      <c r="BL5" s="142"/>
      <c r="BM5" s="142"/>
      <c r="BN5" s="142"/>
      <c r="BO5" s="142"/>
      <c r="BP5" s="142"/>
      <c r="BQ5" s="142"/>
      <c r="BR5" s="142"/>
      <c r="BS5" s="142"/>
      <c r="BT5" s="142"/>
      <c r="BU5" s="142"/>
      <c r="BV5" s="142"/>
      <c r="BW5" s="142"/>
      <c r="BX5" s="142"/>
    </row>
    <row r="6" spans="1:77"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42"/>
      <c r="BG6" s="142"/>
      <c r="BH6" s="142"/>
      <c r="BI6" s="142"/>
      <c r="BJ6" s="142"/>
      <c r="BK6" s="142"/>
      <c r="BL6" s="142"/>
      <c r="BM6" s="142"/>
      <c r="BN6" s="142"/>
      <c r="BO6" s="142"/>
      <c r="BP6" s="142"/>
      <c r="BQ6" s="142"/>
      <c r="BR6" s="142"/>
      <c r="BS6" s="142"/>
      <c r="BT6" s="142"/>
      <c r="BU6" s="142"/>
      <c r="BV6" s="142"/>
      <c r="BW6" s="142"/>
      <c r="BX6" s="142"/>
    </row>
    <row r="7" spans="1:77" ht="30" customHeight="1">
      <c r="A7" s="403" t="s">
        <v>6</v>
      </c>
      <c r="B7" s="320"/>
      <c r="C7" s="320"/>
      <c r="D7" s="313"/>
      <c r="E7" s="500" t="s">
        <v>1548</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13"/>
      <c r="AP7" s="9"/>
      <c r="AQ7" s="9"/>
      <c r="AR7" s="9"/>
      <c r="AS7" s="9"/>
      <c r="AT7" s="9"/>
      <c r="AU7" s="9"/>
      <c r="AV7" s="9"/>
      <c r="AW7" s="9"/>
      <c r="AX7" s="9"/>
      <c r="AY7" s="9"/>
      <c r="AZ7" s="9"/>
      <c r="BA7" s="9"/>
      <c r="BB7" s="9"/>
      <c r="BC7" s="9"/>
      <c r="BD7" s="9"/>
      <c r="BE7" s="10"/>
      <c r="BF7" s="142"/>
      <c r="BG7" s="142"/>
      <c r="BH7" s="142"/>
      <c r="BI7" s="142"/>
      <c r="BJ7" s="142"/>
      <c r="BK7" s="142"/>
      <c r="BL7" s="142"/>
      <c r="BM7" s="142"/>
      <c r="BN7" s="142"/>
      <c r="BO7" s="142"/>
      <c r="BP7" s="142"/>
      <c r="BQ7" s="142"/>
      <c r="BR7" s="142"/>
      <c r="BS7" s="142"/>
      <c r="BT7" s="142"/>
      <c r="BU7" s="142"/>
      <c r="BV7" s="142"/>
      <c r="BW7" s="142"/>
      <c r="BX7" s="142"/>
    </row>
    <row r="8" spans="1:77" ht="30" customHeight="1">
      <c r="A8" s="403" t="s">
        <v>9</v>
      </c>
      <c r="B8" s="320"/>
      <c r="C8" s="320"/>
      <c r="D8" s="313"/>
      <c r="E8" s="499" t="s">
        <v>1549</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13"/>
      <c r="AP8" s="9"/>
      <c r="AQ8" s="9"/>
      <c r="AR8" s="9"/>
      <c r="AS8" s="9"/>
      <c r="AT8" s="9"/>
      <c r="AU8" s="9"/>
      <c r="AV8" s="9"/>
      <c r="AW8" s="9"/>
      <c r="AX8" s="9"/>
      <c r="AY8" s="9"/>
      <c r="AZ8" s="9"/>
      <c r="BA8" s="9"/>
      <c r="BB8" s="9"/>
      <c r="BC8" s="9"/>
      <c r="BD8" s="9"/>
      <c r="BE8" s="10"/>
      <c r="BF8" s="142"/>
      <c r="BG8" s="142"/>
      <c r="BH8" s="142"/>
      <c r="BI8" s="142"/>
      <c r="BJ8" s="142"/>
      <c r="BK8" s="142"/>
      <c r="BL8" s="142"/>
      <c r="BM8" s="142"/>
      <c r="BN8" s="142"/>
      <c r="BO8" s="142"/>
      <c r="BP8" s="142"/>
      <c r="BQ8" s="142"/>
      <c r="BR8" s="142"/>
      <c r="BS8" s="142"/>
      <c r="BT8" s="142"/>
      <c r="BU8" s="142"/>
      <c r="BV8" s="142"/>
      <c r="BW8" s="142"/>
      <c r="BX8" s="142"/>
    </row>
    <row r="9" spans="1:77" ht="30" customHeight="1">
      <c r="A9" s="403" t="s">
        <v>11</v>
      </c>
      <c r="B9" s="320"/>
      <c r="C9" s="320"/>
      <c r="D9" s="313"/>
      <c r="E9" s="492" t="s">
        <v>1550</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13"/>
      <c r="AP9" s="9"/>
      <c r="AQ9" s="9"/>
      <c r="AR9" s="9"/>
      <c r="AS9" s="9"/>
      <c r="AT9" s="9"/>
      <c r="AU9" s="9"/>
      <c r="AV9" s="9"/>
      <c r="AW9" s="9"/>
      <c r="AX9" s="9"/>
      <c r="AY9" s="9"/>
      <c r="AZ9" s="9"/>
      <c r="BA9" s="9"/>
      <c r="BB9" s="9"/>
      <c r="BC9" s="9"/>
      <c r="BD9" s="9"/>
      <c r="BE9" s="10"/>
      <c r="BF9" s="142"/>
      <c r="BG9" s="142"/>
      <c r="BH9" s="142"/>
      <c r="BI9" s="142"/>
      <c r="BJ9" s="142"/>
      <c r="BK9" s="142"/>
      <c r="BL9" s="142"/>
      <c r="BM9" s="142"/>
      <c r="BN9" s="142"/>
      <c r="BO9" s="142"/>
      <c r="BP9" s="142"/>
      <c r="BQ9" s="142"/>
      <c r="BR9" s="142"/>
      <c r="BS9" s="142"/>
      <c r="BT9" s="142"/>
      <c r="BU9" s="142"/>
      <c r="BV9" s="142"/>
      <c r="BW9" s="142"/>
      <c r="BX9" s="142"/>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2"/>
      <c r="BG10" s="142"/>
      <c r="BH10" s="142"/>
      <c r="BI10" s="142"/>
      <c r="BJ10" s="142"/>
      <c r="BK10" s="142"/>
      <c r="BL10" s="142"/>
      <c r="BM10" s="142"/>
      <c r="BN10" s="142"/>
      <c r="BO10" s="142"/>
      <c r="BP10" s="142"/>
      <c r="BQ10" s="142"/>
      <c r="BR10" s="142"/>
      <c r="BS10" s="142"/>
      <c r="BT10" s="142"/>
      <c r="BU10" s="142"/>
      <c r="BV10" s="142"/>
      <c r="BW10" s="142"/>
      <c r="BX10" s="142"/>
    </row>
    <row r="11" spans="1:77" ht="38.25" customHeight="1">
      <c r="A11" s="395" t="s">
        <v>13</v>
      </c>
      <c r="B11" s="381"/>
      <c r="C11" s="394"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44"/>
      <c r="BG11" s="144"/>
      <c r="BH11" s="144"/>
      <c r="BI11" s="144"/>
      <c r="BJ11" s="144"/>
      <c r="BK11" s="144"/>
      <c r="BL11" s="144"/>
      <c r="BM11" s="144"/>
      <c r="BN11" s="144"/>
      <c r="BO11" s="144"/>
      <c r="BP11" s="144"/>
      <c r="BQ11" s="144"/>
      <c r="BR11" s="144"/>
      <c r="BS11" s="144"/>
      <c r="BT11" s="144"/>
      <c r="BU11" s="144"/>
      <c r="BV11" s="144"/>
      <c r="BW11" s="144"/>
      <c r="BX11" s="144"/>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42"/>
      <c r="BG12" s="142"/>
      <c r="BH12" s="142"/>
      <c r="BI12" s="142"/>
      <c r="BJ12" s="142"/>
      <c r="BK12" s="142"/>
      <c r="BL12" s="142"/>
      <c r="BM12" s="142"/>
      <c r="BN12" s="142"/>
      <c r="BO12" s="142"/>
      <c r="BP12" s="142"/>
      <c r="BQ12" s="142"/>
      <c r="BR12" s="142"/>
      <c r="BS12" s="142"/>
      <c r="BT12" s="142"/>
      <c r="BU12" s="142"/>
      <c r="BV12" s="142"/>
      <c r="BW12" s="142"/>
      <c r="BX12" s="142"/>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42"/>
      <c r="BG13" s="142"/>
      <c r="BH13" s="142"/>
      <c r="BI13" s="142"/>
      <c r="BJ13" s="142"/>
      <c r="BK13" s="142"/>
      <c r="BL13" s="142"/>
      <c r="BM13" s="142"/>
      <c r="BN13" s="142"/>
      <c r="BO13" s="142"/>
      <c r="BP13" s="142"/>
      <c r="BQ13" s="142"/>
      <c r="BR13" s="142"/>
      <c r="BS13" s="142"/>
      <c r="BT13" s="142"/>
      <c r="BU13" s="142"/>
      <c r="BV13" s="142"/>
      <c r="BW13" s="142"/>
      <c r="BX13" s="142"/>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1556</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3.5"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76</v>
      </c>
      <c r="AL15" s="38" t="s">
        <v>73</v>
      </c>
      <c r="AM15" s="37" t="s">
        <v>77</v>
      </c>
      <c r="AN15" s="38" t="s">
        <v>73</v>
      </c>
      <c r="AO15" s="37" t="s">
        <v>78</v>
      </c>
      <c r="AP15" s="38" t="s">
        <v>73</v>
      </c>
      <c r="AQ15" s="37" t="s">
        <v>81</v>
      </c>
      <c r="AR15" s="38" t="s">
        <v>73</v>
      </c>
      <c r="AS15" s="37" t="s">
        <v>84</v>
      </c>
      <c r="AT15" s="37" t="s">
        <v>85</v>
      </c>
      <c r="AU15" s="37" t="s">
        <v>86</v>
      </c>
      <c r="AV15" s="37" t="s">
        <v>87</v>
      </c>
      <c r="AW15" s="37" t="s">
        <v>88</v>
      </c>
      <c r="AX15" s="37" t="s">
        <v>89</v>
      </c>
      <c r="AY15" s="40" t="s">
        <v>35</v>
      </c>
      <c r="AZ15" s="37" t="s">
        <v>69</v>
      </c>
      <c r="BA15" s="3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135">
      <c r="A16" s="332" t="s">
        <v>144</v>
      </c>
      <c r="B16" s="498"/>
      <c r="C16" s="51" t="s">
        <v>104</v>
      </c>
      <c r="D16" s="55" t="s">
        <v>1564</v>
      </c>
      <c r="E16" s="332" t="s">
        <v>1565</v>
      </c>
      <c r="F16" s="332" t="s">
        <v>1568</v>
      </c>
      <c r="G16" s="87" t="s">
        <v>1571</v>
      </c>
      <c r="H16" s="332" t="s">
        <v>463</v>
      </c>
      <c r="I16" s="335" t="s">
        <v>115</v>
      </c>
      <c r="J16" s="50" t="s">
        <v>117</v>
      </c>
      <c r="K16" s="50" t="s">
        <v>117</v>
      </c>
      <c r="L16" s="50" t="s">
        <v>119</v>
      </c>
      <c r="M16" s="50" t="s">
        <v>119</v>
      </c>
      <c r="N16" s="50" t="s">
        <v>117</v>
      </c>
      <c r="O16" s="50" t="s">
        <v>117</v>
      </c>
      <c r="P16" s="50" t="s">
        <v>117</v>
      </c>
      <c r="Q16" s="50" t="s">
        <v>119</v>
      </c>
      <c r="R16" s="50" t="s">
        <v>119</v>
      </c>
      <c r="S16" s="50" t="s">
        <v>117</v>
      </c>
      <c r="T16" s="50" t="s">
        <v>117</v>
      </c>
      <c r="U16" s="50" t="s">
        <v>117</v>
      </c>
      <c r="V16" s="50" t="s">
        <v>117</v>
      </c>
      <c r="W16" s="50" t="s">
        <v>117</v>
      </c>
      <c r="X16" s="50" t="s">
        <v>119</v>
      </c>
      <c r="Y16" s="50" t="s">
        <v>119</v>
      </c>
      <c r="Z16" s="50" t="s">
        <v>119</v>
      </c>
      <c r="AA16" s="50" t="s">
        <v>119</v>
      </c>
      <c r="AB16" s="50">
        <f t="shared" ref="AB16:AB19" si="0">COUNTIF(J16:AA16,"Si")</f>
        <v>10</v>
      </c>
      <c r="AC16" s="335" t="s">
        <v>139</v>
      </c>
      <c r="AD16" s="332" t="s">
        <v>122</v>
      </c>
      <c r="AE16" s="55" t="s">
        <v>1577</v>
      </c>
      <c r="AF16" s="61" t="s">
        <v>170</v>
      </c>
      <c r="AG16" s="61" t="s">
        <v>1578</v>
      </c>
      <c r="AH16" s="61">
        <v>30</v>
      </c>
      <c r="AI16" s="55" t="s">
        <v>1579</v>
      </c>
      <c r="AJ16" s="61">
        <v>15</v>
      </c>
      <c r="AK16" s="55" t="s">
        <v>1580</v>
      </c>
      <c r="AL16" s="61">
        <v>15</v>
      </c>
      <c r="AM16" s="55" t="s">
        <v>1581</v>
      </c>
      <c r="AN16" s="61">
        <v>15</v>
      </c>
      <c r="AO16" s="55" t="s">
        <v>1582</v>
      </c>
      <c r="AP16" s="61">
        <v>15</v>
      </c>
      <c r="AQ16" s="55" t="s">
        <v>1583</v>
      </c>
      <c r="AR16" s="51">
        <v>10</v>
      </c>
      <c r="AS16" s="61">
        <f t="shared" ref="AS16:AS19" si="1">AH16+AJ16+AL16+AN16+AP16+AR16</f>
        <v>100</v>
      </c>
      <c r="AT16" s="61" t="s">
        <v>137</v>
      </c>
      <c r="AU16" s="55" t="s">
        <v>141</v>
      </c>
      <c r="AV16" s="61" t="s">
        <v>137</v>
      </c>
      <c r="AW16" s="217" t="s">
        <v>119</v>
      </c>
      <c r="AX16" s="335" t="s">
        <v>137</v>
      </c>
      <c r="AY16" s="335" t="s">
        <v>115</v>
      </c>
      <c r="AZ16" s="335" t="s">
        <v>121</v>
      </c>
      <c r="BA16" s="332" t="s">
        <v>155</v>
      </c>
      <c r="BB16" s="61">
        <v>1</v>
      </c>
      <c r="BC16" s="66" t="s">
        <v>1584</v>
      </c>
      <c r="BD16" s="61">
        <v>1</v>
      </c>
      <c r="BE16" s="51"/>
      <c r="BF16" s="77"/>
      <c r="BG16" s="77"/>
      <c r="BH16" s="77"/>
      <c r="BI16" s="77"/>
      <c r="BJ16" s="77"/>
      <c r="BK16" s="77"/>
      <c r="BL16" s="77"/>
      <c r="BM16" s="77"/>
      <c r="BN16" s="77"/>
      <c r="BO16" s="77"/>
      <c r="BP16" s="77"/>
      <c r="BQ16" s="77"/>
      <c r="BR16" s="77"/>
      <c r="BS16" s="77"/>
      <c r="BT16" s="77"/>
      <c r="BU16" s="77"/>
      <c r="BV16" s="77"/>
      <c r="BW16" s="77"/>
      <c r="BX16" s="77"/>
      <c r="BY16" s="77"/>
    </row>
    <row r="17" spans="1:77" ht="120">
      <c r="A17" s="333"/>
      <c r="B17" s="294"/>
      <c r="C17" s="51" t="s">
        <v>104</v>
      </c>
      <c r="D17" s="55" t="s">
        <v>1585</v>
      </c>
      <c r="E17" s="333"/>
      <c r="F17" s="333"/>
      <c r="G17" s="87" t="s">
        <v>1586</v>
      </c>
      <c r="H17" s="333"/>
      <c r="I17" s="333"/>
      <c r="J17" s="50"/>
      <c r="K17" s="50"/>
      <c r="L17" s="50"/>
      <c r="M17" s="50"/>
      <c r="N17" s="50"/>
      <c r="O17" s="50"/>
      <c r="P17" s="50"/>
      <c r="Q17" s="50"/>
      <c r="R17" s="50"/>
      <c r="S17" s="50"/>
      <c r="T17" s="50"/>
      <c r="U17" s="50"/>
      <c r="V17" s="50"/>
      <c r="W17" s="50"/>
      <c r="X17" s="50"/>
      <c r="Y17" s="50"/>
      <c r="Z17" s="50"/>
      <c r="AA17" s="50"/>
      <c r="AB17" s="50">
        <f t="shared" si="0"/>
        <v>0</v>
      </c>
      <c r="AC17" s="333"/>
      <c r="AD17" s="333"/>
      <c r="AE17" s="55" t="s">
        <v>1555</v>
      </c>
      <c r="AF17" s="61" t="s">
        <v>170</v>
      </c>
      <c r="AG17" s="61" t="s">
        <v>1587</v>
      </c>
      <c r="AH17" s="61">
        <v>30</v>
      </c>
      <c r="AI17" s="55" t="s">
        <v>1588</v>
      </c>
      <c r="AJ17" s="61">
        <v>15</v>
      </c>
      <c r="AK17" s="55" t="s">
        <v>1580</v>
      </c>
      <c r="AL17" s="61">
        <v>15</v>
      </c>
      <c r="AM17" s="55" t="s">
        <v>1581</v>
      </c>
      <c r="AN17" s="61">
        <v>15</v>
      </c>
      <c r="AO17" s="55" t="s">
        <v>1582</v>
      </c>
      <c r="AP17" s="61">
        <v>15</v>
      </c>
      <c r="AQ17" s="55" t="s">
        <v>1583</v>
      </c>
      <c r="AR17" s="51">
        <v>10</v>
      </c>
      <c r="AS17" s="61">
        <f t="shared" si="1"/>
        <v>100</v>
      </c>
      <c r="AT17" s="61" t="s">
        <v>137</v>
      </c>
      <c r="AU17" s="55" t="s">
        <v>141</v>
      </c>
      <c r="AV17" s="61" t="s">
        <v>137</v>
      </c>
      <c r="AW17" s="217" t="s">
        <v>119</v>
      </c>
      <c r="AX17" s="333"/>
      <c r="AY17" s="333"/>
      <c r="AZ17" s="333"/>
      <c r="BA17" s="333"/>
      <c r="BB17" s="61">
        <v>2</v>
      </c>
      <c r="BC17" s="146"/>
      <c r="BD17" s="61">
        <v>2</v>
      </c>
      <c r="BE17" s="51"/>
      <c r="BF17" s="77"/>
      <c r="BG17" s="77"/>
      <c r="BH17" s="77"/>
      <c r="BI17" s="77"/>
      <c r="BJ17" s="77"/>
      <c r="BK17" s="77"/>
      <c r="BL17" s="77"/>
      <c r="BM17" s="77"/>
      <c r="BN17" s="77"/>
      <c r="BO17" s="77"/>
      <c r="BP17" s="77"/>
      <c r="BQ17" s="77"/>
      <c r="BR17" s="77"/>
      <c r="BS17" s="77"/>
      <c r="BT17" s="77"/>
      <c r="BU17" s="77"/>
      <c r="BV17" s="77"/>
      <c r="BW17" s="77"/>
      <c r="BX17" s="77"/>
      <c r="BY17" s="77"/>
    </row>
    <row r="18" spans="1:77" ht="33.75" customHeight="1">
      <c r="A18" s="333"/>
      <c r="B18" s="294"/>
      <c r="C18" s="51" t="s">
        <v>104</v>
      </c>
      <c r="D18" s="70" t="s">
        <v>1589</v>
      </c>
      <c r="E18" s="333"/>
      <c r="F18" s="333"/>
      <c r="G18" s="77"/>
      <c r="H18" s="333"/>
      <c r="I18" s="333"/>
      <c r="J18" s="50"/>
      <c r="K18" s="50"/>
      <c r="L18" s="50"/>
      <c r="M18" s="50"/>
      <c r="N18" s="50"/>
      <c r="O18" s="50"/>
      <c r="P18" s="50"/>
      <c r="Q18" s="50"/>
      <c r="R18" s="50"/>
      <c r="S18" s="50"/>
      <c r="T18" s="50"/>
      <c r="U18" s="50"/>
      <c r="V18" s="50"/>
      <c r="W18" s="50"/>
      <c r="X18" s="50"/>
      <c r="Y18" s="50"/>
      <c r="Z18" s="50"/>
      <c r="AA18" s="50"/>
      <c r="AB18" s="50">
        <f t="shared" si="0"/>
        <v>0</v>
      </c>
      <c r="AC18" s="333"/>
      <c r="AD18" s="333"/>
      <c r="AE18" s="51"/>
      <c r="AF18" s="61"/>
      <c r="AG18" s="51"/>
      <c r="AH18" s="61"/>
      <c r="AI18" s="51"/>
      <c r="AJ18" s="61"/>
      <c r="AK18" s="51"/>
      <c r="AL18" s="61"/>
      <c r="AM18" s="51"/>
      <c r="AN18" s="61"/>
      <c r="AO18" s="51"/>
      <c r="AP18" s="61"/>
      <c r="AQ18" s="51"/>
      <c r="AR18" s="51"/>
      <c r="AS18" s="61">
        <f t="shared" si="1"/>
        <v>0</v>
      </c>
      <c r="AT18" s="61"/>
      <c r="AU18" s="55"/>
      <c r="AV18" s="61"/>
      <c r="AW18" s="217"/>
      <c r="AX18" s="333"/>
      <c r="AY18" s="333"/>
      <c r="AZ18" s="333"/>
      <c r="BA18" s="333"/>
      <c r="BB18" s="61">
        <v>3</v>
      </c>
      <c r="BC18" s="55"/>
      <c r="BD18" s="61">
        <v>3</v>
      </c>
      <c r="BE18" s="70"/>
      <c r="BF18" s="77"/>
      <c r="BG18" s="77"/>
      <c r="BH18" s="77"/>
      <c r="BI18" s="77"/>
      <c r="BJ18" s="77"/>
      <c r="BK18" s="77"/>
      <c r="BL18" s="77"/>
      <c r="BM18" s="77"/>
      <c r="BN18" s="77"/>
      <c r="BO18" s="77"/>
      <c r="BP18" s="77"/>
      <c r="BQ18" s="77"/>
      <c r="BR18" s="77"/>
      <c r="BS18" s="77"/>
      <c r="BT18" s="77"/>
      <c r="BU18" s="77"/>
      <c r="BV18" s="77"/>
      <c r="BW18" s="77"/>
      <c r="BX18" s="77"/>
      <c r="BY18" s="77"/>
    </row>
    <row r="19" spans="1:77" ht="45" customHeight="1">
      <c r="A19" s="334"/>
      <c r="B19" s="294"/>
      <c r="C19" s="51"/>
      <c r="D19" s="51"/>
      <c r="E19" s="334"/>
      <c r="F19" s="334"/>
      <c r="G19" s="77"/>
      <c r="H19" s="334"/>
      <c r="I19" s="334"/>
      <c r="J19" s="50"/>
      <c r="K19" s="50"/>
      <c r="L19" s="50"/>
      <c r="M19" s="50"/>
      <c r="N19" s="50"/>
      <c r="O19" s="50"/>
      <c r="P19" s="50"/>
      <c r="Q19" s="50"/>
      <c r="R19" s="50"/>
      <c r="S19" s="50"/>
      <c r="T19" s="50"/>
      <c r="U19" s="50"/>
      <c r="V19" s="50"/>
      <c r="W19" s="50"/>
      <c r="X19" s="50"/>
      <c r="Y19" s="50"/>
      <c r="Z19" s="50"/>
      <c r="AA19" s="50"/>
      <c r="AB19" s="50">
        <f t="shared" si="0"/>
        <v>0</v>
      </c>
      <c r="AC19" s="333"/>
      <c r="AD19" s="334"/>
      <c r="AE19" s="51"/>
      <c r="AF19" s="61"/>
      <c r="AG19" s="51"/>
      <c r="AH19" s="61"/>
      <c r="AI19" s="51"/>
      <c r="AJ19" s="61"/>
      <c r="AK19" s="51"/>
      <c r="AL19" s="61"/>
      <c r="AM19" s="51"/>
      <c r="AN19" s="61"/>
      <c r="AO19" s="51"/>
      <c r="AP19" s="61"/>
      <c r="AQ19" s="51"/>
      <c r="AR19" s="51"/>
      <c r="AS19" s="61">
        <f t="shared" si="1"/>
        <v>0</v>
      </c>
      <c r="AT19" s="61"/>
      <c r="AU19" s="55"/>
      <c r="AV19" s="61"/>
      <c r="AW19" s="217"/>
      <c r="AX19" s="334"/>
      <c r="AY19" s="334"/>
      <c r="AZ19" s="333"/>
      <c r="BA19" s="334"/>
      <c r="BB19" s="51"/>
      <c r="BC19" s="51"/>
      <c r="BD19" s="51"/>
      <c r="BE19" s="51"/>
      <c r="BF19" s="77"/>
      <c r="BG19" s="77"/>
      <c r="BH19" s="77"/>
      <c r="BI19" s="77"/>
      <c r="BJ19" s="77"/>
      <c r="BK19" s="77"/>
      <c r="BL19" s="77"/>
      <c r="BM19" s="77"/>
      <c r="BN19" s="77"/>
      <c r="BO19" s="77"/>
      <c r="BP19" s="77"/>
      <c r="BQ19" s="77"/>
      <c r="BR19" s="77"/>
      <c r="BS19" s="77"/>
      <c r="BT19" s="77"/>
      <c r="BU19" s="77"/>
      <c r="BV19" s="77"/>
      <c r="BW19" s="77"/>
      <c r="BX19" s="77"/>
      <c r="BY19" s="77"/>
    </row>
    <row r="20" spans="1:77">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5" t="s">
        <v>90</v>
      </c>
      <c r="D100" s="21"/>
      <c r="E100" s="156" t="s">
        <v>298</v>
      </c>
      <c r="F100" s="157"/>
      <c r="G100" s="158" t="s">
        <v>299</v>
      </c>
      <c r="H100" s="21"/>
      <c r="I100" s="156" t="s">
        <v>300</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59" t="s">
        <v>103</v>
      </c>
      <c r="D101" s="21"/>
      <c r="E101" s="160" t="s">
        <v>229</v>
      </c>
      <c r="F101" s="21"/>
      <c r="G101" s="160" t="s">
        <v>301</v>
      </c>
      <c r="H101" s="21"/>
      <c r="I101" s="160" t="s">
        <v>302</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59" t="s">
        <v>106</v>
      </c>
      <c r="D102" s="21"/>
      <c r="E102" s="160" t="s">
        <v>182</v>
      </c>
      <c r="F102" s="21"/>
      <c r="G102" s="160" t="s">
        <v>235</v>
      </c>
      <c r="H102" s="21"/>
      <c r="I102" s="160" t="s">
        <v>122</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59" t="s">
        <v>108</v>
      </c>
      <c r="D103" s="21"/>
      <c r="E103" s="160" t="s">
        <v>303</v>
      </c>
      <c r="F103" s="21"/>
      <c r="G103" s="160" t="s">
        <v>120</v>
      </c>
      <c r="H103" s="21"/>
      <c r="I103" s="160" t="s">
        <v>155</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59" t="s">
        <v>110</v>
      </c>
      <c r="D104" s="21"/>
      <c r="E104" s="160" t="s">
        <v>304</v>
      </c>
      <c r="F104" s="21"/>
      <c r="G104" s="160" t="s">
        <v>305</v>
      </c>
      <c r="H104" s="21"/>
      <c r="I104" s="160" t="s">
        <v>152</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59" t="s">
        <v>123</v>
      </c>
      <c r="D105" s="21"/>
      <c r="E105" s="160" t="s">
        <v>306</v>
      </c>
      <c r="F105" s="21"/>
      <c r="G105" s="162" t="s">
        <v>115</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59" t="s">
        <v>133</v>
      </c>
      <c r="D106" s="21"/>
      <c r="E106" s="160" t="s">
        <v>266</v>
      </c>
      <c r="F106" s="21"/>
      <c r="G106" s="21"/>
      <c r="H106" s="21"/>
      <c r="I106" s="156" t="s">
        <v>41</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59" t="s">
        <v>134</v>
      </c>
      <c r="D107" s="21"/>
      <c r="E107" s="160" t="s">
        <v>307</v>
      </c>
      <c r="F107" s="21"/>
      <c r="G107" s="158" t="s">
        <v>308</v>
      </c>
      <c r="H107" s="21"/>
      <c r="I107" s="160" t="s">
        <v>170</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59" t="s">
        <v>135</v>
      </c>
      <c r="D108" s="21"/>
      <c r="E108" s="160" t="s">
        <v>104</v>
      </c>
      <c r="F108" s="21"/>
      <c r="G108" s="160" t="s">
        <v>310</v>
      </c>
      <c r="H108" s="21"/>
      <c r="I108" s="160" t="s">
        <v>126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59" t="s">
        <v>138</v>
      </c>
      <c r="D109" s="21"/>
      <c r="E109" s="160" t="s">
        <v>156</v>
      </c>
      <c r="F109" s="21"/>
      <c r="G109" s="160" t="s">
        <v>139</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59" t="s">
        <v>140</v>
      </c>
      <c r="D110" s="21"/>
      <c r="E110" s="160" t="s">
        <v>311</v>
      </c>
      <c r="F110" s="21"/>
      <c r="G110" s="160" t="s">
        <v>121</v>
      </c>
      <c r="H110" s="21"/>
      <c r="I110" s="163" t="s">
        <v>312</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59" t="s">
        <v>136</v>
      </c>
      <c r="D111" s="21"/>
      <c r="E111" s="160" t="s">
        <v>313</v>
      </c>
      <c r="F111" s="21"/>
      <c r="G111" s="160" t="s">
        <v>236</v>
      </c>
      <c r="H111" s="21"/>
      <c r="I111" s="164">
        <v>15</v>
      </c>
      <c r="J111" s="165">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59" t="s">
        <v>142</v>
      </c>
      <c r="D112" s="21"/>
      <c r="E112" s="160" t="s">
        <v>314</v>
      </c>
      <c r="F112" s="21"/>
      <c r="G112" s="160" t="s">
        <v>151</v>
      </c>
      <c r="H112" s="21"/>
      <c r="I112" s="164">
        <v>0</v>
      </c>
      <c r="J112" s="165">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59" t="s">
        <v>144</v>
      </c>
      <c r="D113" s="21"/>
      <c r="E113" s="160" t="s">
        <v>315</v>
      </c>
      <c r="F113" s="21"/>
      <c r="G113" s="160" t="s">
        <v>117</v>
      </c>
      <c r="H113" s="21"/>
      <c r="I113" s="166">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59" t="s">
        <v>154</v>
      </c>
      <c r="D114" s="21"/>
      <c r="E114" s="160" t="s">
        <v>316</v>
      </c>
      <c r="F114" s="21"/>
      <c r="G114" s="160" t="s">
        <v>119</v>
      </c>
      <c r="H114" s="21"/>
      <c r="I114" s="167">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0" t="s">
        <v>317</v>
      </c>
      <c r="F115" s="21"/>
      <c r="G115" s="160" t="s">
        <v>318</v>
      </c>
      <c r="H115" s="21"/>
      <c r="I115" s="166">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5" t="s">
        <v>319</v>
      </c>
      <c r="D116" s="21"/>
      <c r="E116" s="160" t="s">
        <v>320</v>
      </c>
      <c r="F116" s="21"/>
      <c r="G116" s="160" t="s">
        <v>321</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59" t="s">
        <v>101</v>
      </c>
      <c r="D117" s="21"/>
      <c r="E117" s="160" t="s">
        <v>322</v>
      </c>
      <c r="F117" s="21"/>
      <c r="G117" s="160" t="s">
        <v>323</v>
      </c>
      <c r="H117" s="21"/>
      <c r="I117" s="158" t="s">
        <v>324</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15"/>
      <c r="D118" s="21"/>
      <c r="E118" s="160" t="s">
        <v>254</v>
      </c>
      <c r="F118" s="21"/>
      <c r="G118" s="21"/>
      <c r="H118" s="21"/>
      <c r="I118" s="160" t="s">
        <v>141</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15"/>
      <c r="D119" s="21"/>
      <c r="E119" s="21"/>
      <c r="F119" s="21"/>
      <c r="G119" s="21"/>
      <c r="H119" s="21"/>
      <c r="I119" s="160" t="s">
        <v>326</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15"/>
      <c r="D120" s="21"/>
      <c r="E120" s="163" t="s">
        <v>328</v>
      </c>
      <c r="F120" s="21"/>
      <c r="G120" s="158" t="s">
        <v>87</v>
      </c>
      <c r="H120" s="21"/>
      <c r="I120" s="160" t="s">
        <v>329</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15"/>
      <c r="D121" s="21"/>
      <c r="E121" s="169" t="s">
        <v>237</v>
      </c>
      <c r="F121" s="21"/>
      <c r="G121" s="160" t="s">
        <v>137</v>
      </c>
      <c r="H121" s="21"/>
      <c r="I121" s="170"/>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15"/>
      <c r="D122" s="21"/>
      <c r="E122" s="169" t="s">
        <v>124</v>
      </c>
      <c r="F122" s="21"/>
      <c r="G122" s="160" t="s">
        <v>245</v>
      </c>
      <c r="H122" s="157"/>
      <c r="I122" s="171" t="s">
        <v>330</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15"/>
      <c r="D123" s="21"/>
      <c r="E123" s="169" t="s">
        <v>332</v>
      </c>
      <c r="F123" s="21"/>
      <c r="G123" s="160" t="s">
        <v>253</v>
      </c>
      <c r="H123" s="157"/>
      <c r="I123" s="173" t="s">
        <v>117</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15"/>
      <c r="D124" s="21"/>
      <c r="E124" s="21"/>
      <c r="F124" s="21"/>
      <c r="G124" s="21"/>
      <c r="H124" s="157"/>
      <c r="I124" s="160" t="s">
        <v>119</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15"/>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15"/>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15"/>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15"/>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15"/>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C16:AC19"/>
    <mergeCell ref="AD14:AD15"/>
    <mergeCell ref="AE14:AE15"/>
    <mergeCell ref="A9:D9"/>
    <mergeCell ref="A8:D8"/>
    <mergeCell ref="B14:B15"/>
    <mergeCell ref="A14:A15"/>
    <mergeCell ref="A16:A19"/>
    <mergeCell ref="B16:B19"/>
    <mergeCell ref="H16:H19"/>
    <mergeCell ref="H14:H15"/>
    <mergeCell ref="AZ16:AZ19"/>
    <mergeCell ref="BA16:BA19"/>
    <mergeCell ref="AD16:AD19"/>
    <mergeCell ref="AX16:AX19"/>
    <mergeCell ref="AY16:AY19"/>
    <mergeCell ref="I16:I19"/>
    <mergeCell ref="E11:H13"/>
    <mergeCell ref="D14:D15"/>
    <mergeCell ref="E14:E15"/>
    <mergeCell ref="G14:G15"/>
    <mergeCell ref="E16:E19"/>
    <mergeCell ref="F16:F19"/>
    <mergeCell ref="A11:B13"/>
    <mergeCell ref="C11:D13"/>
    <mergeCell ref="A1:C4"/>
    <mergeCell ref="C14:C15"/>
    <mergeCell ref="F14:F15"/>
    <mergeCell ref="AE11:BA11"/>
    <mergeCell ref="BB11:BE11"/>
    <mergeCell ref="AE13:AF13"/>
    <mergeCell ref="AG13:AV13"/>
    <mergeCell ref="I14:I15"/>
    <mergeCell ref="J14:AA14"/>
    <mergeCell ref="BD12:BE14"/>
    <mergeCell ref="AC14:AC15"/>
    <mergeCell ref="I11:AD13"/>
    <mergeCell ref="AF14:AF15"/>
    <mergeCell ref="AS14:AV14"/>
    <mergeCell ref="BB12:BC14"/>
    <mergeCell ref="AX12:BA14"/>
    <mergeCell ref="BA3:BE3"/>
    <mergeCell ref="BA2:BE2"/>
    <mergeCell ref="D1:AZ4"/>
    <mergeCell ref="E7:AO7"/>
    <mergeCell ref="E9:AO9"/>
    <mergeCell ref="E8:AO8"/>
    <mergeCell ref="BA4:BE4"/>
    <mergeCell ref="A6:BE6"/>
    <mergeCell ref="A7:D7"/>
    <mergeCell ref="BA1:BE1"/>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2"/>
  <sheetViews>
    <sheetView workbookViewId="0"/>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1.85546875" customWidth="1"/>
    <col min="56" max="56" width="16.140625" customWidth="1"/>
    <col min="57" max="57" width="55.7109375" customWidth="1"/>
    <col min="58" max="77" width="6.85546875" customWidth="1"/>
  </cols>
  <sheetData>
    <row r="1" spans="1:77"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
      <c r="BG1" s="1"/>
      <c r="BH1" s="1"/>
      <c r="BI1" s="1"/>
      <c r="BJ1" s="1"/>
      <c r="BK1" s="1"/>
      <c r="BL1" s="1"/>
      <c r="BM1" s="1"/>
      <c r="BN1" s="1"/>
      <c r="BO1" s="1"/>
      <c r="BP1" s="1"/>
      <c r="BQ1" s="1"/>
      <c r="BR1" s="1"/>
      <c r="BS1" s="1"/>
      <c r="BT1" s="1"/>
      <c r="BU1" s="1"/>
      <c r="BV1" s="3"/>
      <c r="BW1" s="3"/>
      <c r="BX1" s="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
      <c r="BG2" s="1"/>
      <c r="BH2" s="1"/>
      <c r="BI2" s="1"/>
      <c r="BJ2" s="1"/>
      <c r="BK2" s="1"/>
      <c r="BL2" s="1"/>
      <c r="BM2" s="1"/>
      <c r="BN2" s="1"/>
      <c r="BO2" s="1"/>
      <c r="BP2" s="1"/>
      <c r="BQ2" s="1"/>
      <c r="BR2" s="1"/>
      <c r="BS2" s="1"/>
      <c r="BT2" s="1"/>
      <c r="BU2" s="1"/>
      <c r="BV2" s="3"/>
      <c r="BW2" s="3"/>
      <c r="BX2" s="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
      <c r="BG3" s="1"/>
      <c r="BH3" s="1"/>
      <c r="BI3" s="1"/>
      <c r="BJ3" s="1"/>
      <c r="BK3" s="1"/>
      <c r="BL3" s="1"/>
      <c r="BM3" s="1"/>
      <c r="BN3" s="1"/>
      <c r="BO3" s="1"/>
      <c r="BP3" s="1"/>
      <c r="BQ3" s="1"/>
      <c r="BR3" s="1"/>
      <c r="BS3" s="1"/>
      <c r="BT3" s="1"/>
      <c r="BU3" s="1"/>
      <c r="BV3" s="3"/>
      <c r="BW3" s="3"/>
      <c r="BX3" s="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
      <c r="BG4" s="1"/>
      <c r="BH4" s="1"/>
      <c r="BI4" s="1"/>
      <c r="BJ4" s="1"/>
      <c r="BK4" s="1"/>
      <c r="BL4" s="1"/>
      <c r="BM4" s="1"/>
      <c r="BN4" s="1"/>
      <c r="BO4" s="1"/>
      <c r="BP4" s="1"/>
      <c r="BQ4" s="1"/>
      <c r="BR4" s="1"/>
      <c r="BS4" s="1"/>
      <c r="BT4" s="1"/>
      <c r="BU4" s="1"/>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
      <c r="BG5" s="1"/>
      <c r="BH5" s="1"/>
      <c r="BI5" s="1"/>
      <c r="BJ5" s="1"/>
      <c r="BK5" s="1"/>
      <c r="BL5" s="1"/>
      <c r="BM5" s="1"/>
      <c r="BN5" s="1"/>
      <c r="BO5" s="1"/>
      <c r="BP5" s="1"/>
      <c r="BQ5" s="1"/>
      <c r="BR5" s="1"/>
      <c r="BS5" s="1"/>
      <c r="BT5" s="1"/>
      <c r="BU5" s="1"/>
      <c r="BV5" s="1"/>
      <c r="BW5" s="1"/>
      <c r="BX5" s="1"/>
    </row>
    <row r="6" spans="1:77"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
      <c r="BG6" s="1"/>
      <c r="BH6" s="1"/>
      <c r="BI6" s="1"/>
      <c r="BJ6" s="1"/>
      <c r="BK6" s="1"/>
      <c r="BL6" s="1"/>
      <c r="BM6" s="1"/>
      <c r="BN6" s="1"/>
      <c r="BO6" s="1"/>
      <c r="BP6" s="1"/>
      <c r="BQ6" s="1"/>
      <c r="BR6" s="1"/>
      <c r="BS6" s="1"/>
      <c r="BT6" s="1"/>
      <c r="BU6" s="1"/>
      <c r="BV6" s="1"/>
      <c r="BW6" s="1"/>
      <c r="BX6" s="1"/>
    </row>
    <row r="7" spans="1:77" ht="30" customHeight="1">
      <c r="A7" s="403" t="s">
        <v>6</v>
      </c>
      <c r="B7" s="320"/>
      <c r="C7" s="320"/>
      <c r="D7" s="313"/>
      <c r="E7" s="359" t="s">
        <v>7</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15"/>
      <c r="AM7" s="9"/>
      <c r="AN7" s="9"/>
      <c r="AO7" s="9"/>
      <c r="AP7" s="9"/>
      <c r="AQ7" s="9"/>
      <c r="AR7" s="9"/>
      <c r="AS7" s="9"/>
      <c r="AT7" s="9"/>
      <c r="AU7" s="9"/>
      <c r="AV7" s="9"/>
      <c r="AW7" s="9"/>
      <c r="AX7" s="9"/>
      <c r="AY7" s="9"/>
      <c r="AZ7" s="9"/>
      <c r="BA7" s="9"/>
      <c r="BB7" s="9"/>
      <c r="BC7" s="9"/>
      <c r="BD7" s="9"/>
      <c r="BE7" s="10"/>
      <c r="BF7" s="1"/>
      <c r="BG7" s="1"/>
      <c r="BH7" s="1"/>
      <c r="BI7" s="1"/>
      <c r="BJ7" s="1"/>
      <c r="BK7" s="1"/>
      <c r="BL7" s="1"/>
      <c r="BM7" s="1"/>
      <c r="BN7" s="1"/>
      <c r="BO7" s="1"/>
      <c r="BP7" s="1"/>
      <c r="BQ7" s="1"/>
      <c r="BR7" s="1"/>
      <c r="BS7" s="1"/>
      <c r="BT7" s="1"/>
      <c r="BU7" s="1"/>
      <c r="BV7" s="1"/>
      <c r="BW7" s="1"/>
      <c r="BX7" s="1"/>
    </row>
    <row r="8" spans="1:77" ht="30" customHeight="1">
      <c r="A8" s="403" t="s">
        <v>9</v>
      </c>
      <c r="B8" s="320"/>
      <c r="C8" s="320"/>
      <c r="D8" s="313"/>
      <c r="E8" s="359" t="s">
        <v>10</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15"/>
      <c r="AM8" s="9"/>
      <c r="AN8" s="9"/>
      <c r="AO8" s="9"/>
      <c r="AP8" s="9"/>
      <c r="AQ8" s="9"/>
      <c r="AR8" s="9"/>
      <c r="AS8" s="9"/>
      <c r="AT8" s="9"/>
      <c r="AU8" s="9"/>
      <c r="AV8" s="9"/>
      <c r="AW8" s="9"/>
      <c r="AX8" s="9"/>
      <c r="AY8" s="9"/>
      <c r="AZ8" s="9"/>
      <c r="BA8" s="9"/>
      <c r="BB8" s="9"/>
      <c r="BC8" s="9"/>
      <c r="BD8" s="9"/>
      <c r="BE8" s="10"/>
      <c r="BF8" s="1"/>
      <c r="BG8" s="1"/>
      <c r="BH8" s="1"/>
      <c r="BI8" s="1"/>
      <c r="BJ8" s="1"/>
      <c r="BK8" s="1"/>
      <c r="BL8" s="1"/>
      <c r="BM8" s="1"/>
      <c r="BN8" s="1"/>
      <c r="BO8" s="1"/>
      <c r="BP8" s="1"/>
      <c r="BQ8" s="1"/>
      <c r="BR8" s="1"/>
      <c r="BS8" s="1"/>
      <c r="BT8" s="1"/>
      <c r="BU8" s="1"/>
      <c r="BV8" s="1"/>
      <c r="BW8" s="1"/>
      <c r="BX8" s="1"/>
    </row>
    <row r="9" spans="1:77" ht="30" customHeight="1">
      <c r="A9" s="403" t="s">
        <v>11</v>
      </c>
      <c r="B9" s="320"/>
      <c r="C9" s="320"/>
      <c r="D9" s="313"/>
      <c r="E9" s="359" t="s">
        <v>12</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15"/>
      <c r="AM9" s="9"/>
      <c r="AN9" s="9"/>
      <c r="AO9" s="9"/>
      <c r="AP9" s="9"/>
      <c r="AQ9" s="9"/>
      <c r="AR9" s="9"/>
      <c r="AS9" s="9"/>
      <c r="AT9" s="9"/>
      <c r="AU9" s="9"/>
      <c r="AV9" s="9"/>
      <c r="AW9" s="9"/>
      <c r="AX9" s="9"/>
      <c r="AY9" s="9"/>
      <c r="AZ9" s="9"/>
      <c r="BA9" s="9"/>
      <c r="BB9" s="9"/>
      <c r="BC9" s="9"/>
      <c r="BD9" s="9"/>
      <c r="BE9" s="10"/>
      <c r="BF9" s="1"/>
      <c r="BG9" s="1"/>
      <c r="BH9" s="1"/>
      <c r="BI9" s="1"/>
      <c r="BJ9" s="1"/>
      <c r="BK9" s="1"/>
      <c r="BL9" s="1"/>
      <c r="BM9" s="1"/>
      <c r="BN9" s="1"/>
      <c r="BO9" s="1"/>
      <c r="BP9" s="1"/>
      <c r="BQ9" s="1"/>
      <c r="BR9" s="1"/>
      <c r="BS9" s="1"/>
      <c r="BT9" s="1"/>
      <c r="BU9" s="1"/>
      <c r="BV9" s="1"/>
      <c r="BW9" s="1"/>
      <c r="BX9" s="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
      <c r="BG10" s="1"/>
      <c r="BH10" s="1"/>
      <c r="BI10" s="1"/>
      <c r="BJ10" s="1"/>
      <c r="BK10" s="1"/>
      <c r="BL10" s="1"/>
      <c r="BM10" s="1"/>
      <c r="BN10" s="1"/>
      <c r="BO10" s="1"/>
      <c r="BP10" s="1"/>
      <c r="BQ10" s="1"/>
      <c r="BR10" s="1"/>
      <c r="BS10" s="1"/>
      <c r="BT10" s="1"/>
      <c r="BU10" s="1"/>
      <c r="BV10" s="1"/>
      <c r="BW10" s="1"/>
      <c r="BX10" s="1"/>
    </row>
    <row r="11" spans="1:77" ht="38.25" customHeight="1">
      <c r="A11" s="395" t="s">
        <v>13</v>
      </c>
      <c r="B11" s="381"/>
      <c r="C11" s="394"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6"/>
      <c r="BG11" s="16"/>
      <c r="BH11" s="16"/>
      <c r="BI11" s="16"/>
      <c r="BJ11" s="16"/>
      <c r="BK11" s="16"/>
      <c r="BL11" s="16"/>
      <c r="BM11" s="16"/>
      <c r="BN11" s="16"/>
      <c r="BO11" s="16"/>
      <c r="BP11" s="16"/>
      <c r="BQ11" s="16"/>
      <c r="BR11" s="16"/>
      <c r="BS11" s="16"/>
      <c r="BT11" s="16"/>
      <c r="BU11" s="16"/>
      <c r="BV11" s="16"/>
      <c r="BW11" s="16"/>
      <c r="BX11" s="16"/>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
      <c r="BG12" s="1"/>
      <c r="BH12" s="1"/>
      <c r="BI12" s="1"/>
      <c r="BJ12" s="1"/>
      <c r="BK12" s="1"/>
      <c r="BL12" s="1"/>
      <c r="BM12" s="1"/>
      <c r="BN12" s="1"/>
      <c r="BO12" s="1"/>
      <c r="BP12" s="1"/>
      <c r="BQ12" s="1"/>
      <c r="BR12" s="1"/>
      <c r="BS12" s="1"/>
      <c r="BT12" s="1"/>
      <c r="BU12" s="1"/>
      <c r="BV12" s="1"/>
      <c r="BW12" s="1"/>
      <c r="BX12" s="1"/>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
      <c r="BG13" s="1"/>
      <c r="BH13" s="1"/>
      <c r="BI13" s="1"/>
      <c r="BJ13" s="1"/>
      <c r="BK13" s="1"/>
      <c r="BL13" s="1"/>
      <c r="BM13" s="1"/>
      <c r="BN13" s="1"/>
      <c r="BO13" s="1"/>
      <c r="BP13" s="1"/>
      <c r="BQ13" s="1"/>
      <c r="BR13" s="1"/>
      <c r="BS13" s="1"/>
      <c r="BT13" s="1"/>
      <c r="BU13" s="1"/>
      <c r="BV13" s="1"/>
      <c r="BW13" s="1"/>
      <c r="BX13" s="1"/>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37</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3.5"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80</v>
      </c>
      <c r="AL15" s="38" t="s">
        <v>73</v>
      </c>
      <c r="AM15" s="37" t="s">
        <v>77</v>
      </c>
      <c r="AN15" s="38" t="s">
        <v>73</v>
      </c>
      <c r="AO15" s="37" t="s">
        <v>78</v>
      </c>
      <c r="AP15" s="38" t="s">
        <v>73</v>
      </c>
      <c r="AQ15" s="37" t="s">
        <v>81</v>
      </c>
      <c r="AR15" s="38" t="s">
        <v>73</v>
      </c>
      <c r="AS15" s="39" t="s">
        <v>82</v>
      </c>
      <c r="AT15" s="39" t="s">
        <v>85</v>
      </c>
      <c r="AU15" s="37" t="s">
        <v>86</v>
      </c>
      <c r="AV15" s="37" t="s">
        <v>87</v>
      </c>
      <c r="AW15" s="37" t="s">
        <v>88</v>
      </c>
      <c r="AX15" s="37" t="s">
        <v>89</v>
      </c>
      <c r="AY15" s="40" t="s">
        <v>35</v>
      </c>
      <c r="AZ15" s="37" t="s">
        <v>69</v>
      </c>
      <c r="BA15" s="3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70.5" customHeight="1">
      <c r="A16" s="332" t="s">
        <v>103</v>
      </c>
      <c r="B16" s="335">
        <v>1</v>
      </c>
      <c r="C16" s="51" t="s">
        <v>104</v>
      </c>
      <c r="D16" s="53" t="s">
        <v>105</v>
      </c>
      <c r="E16" s="332" t="s">
        <v>107</v>
      </c>
      <c r="F16" s="386" t="s">
        <v>109</v>
      </c>
      <c r="G16" s="55" t="s">
        <v>111</v>
      </c>
      <c r="H16" s="332" t="s">
        <v>112</v>
      </c>
      <c r="I16" s="335" t="s">
        <v>115</v>
      </c>
      <c r="J16" s="335" t="s">
        <v>117</v>
      </c>
      <c r="K16" s="335" t="s">
        <v>117</v>
      </c>
      <c r="L16" s="335" t="s">
        <v>119</v>
      </c>
      <c r="M16" s="335" t="s">
        <v>119</v>
      </c>
      <c r="N16" s="335" t="s">
        <v>117</v>
      </c>
      <c r="O16" s="335" t="s">
        <v>119</v>
      </c>
      <c r="P16" s="335" t="s">
        <v>117</v>
      </c>
      <c r="Q16" s="335" t="s">
        <v>119</v>
      </c>
      <c r="R16" s="335" t="s">
        <v>119</v>
      </c>
      <c r="S16" s="335" t="s">
        <v>117</v>
      </c>
      <c r="T16" s="335" t="s">
        <v>117</v>
      </c>
      <c r="U16" s="335" t="s">
        <v>117</v>
      </c>
      <c r="V16" s="335" t="s">
        <v>117</v>
      </c>
      <c r="W16" s="335" t="s">
        <v>117</v>
      </c>
      <c r="X16" s="335" t="s">
        <v>117</v>
      </c>
      <c r="Y16" s="335" t="s">
        <v>119</v>
      </c>
      <c r="Z16" s="335" t="s">
        <v>119</v>
      </c>
      <c r="AA16" s="335" t="s">
        <v>119</v>
      </c>
      <c r="AB16" s="335">
        <f>COUNTIF(J16:AA18,"Si")</f>
        <v>10</v>
      </c>
      <c r="AC16" s="335" t="s">
        <v>139</v>
      </c>
      <c r="AD16" s="405" t="s">
        <v>122</v>
      </c>
      <c r="AE16" s="66" t="s">
        <v>143</v>
      </c>
      <c r="AF16" s="61" t="s">
        <v>126</v>
      </c>
      <c r="AG16" s="55" t="s">
        <v>145</v>
      </c>
      <c r="AH16" s="61">
        <v>30</v>
      </c>
      <c r="AI16" s="61" t="s">
        <v>146</v>
      </c>
      <c r="AJ16" s="61">
        <v>15</v>
      </c>
      <c r="AK16" s="53" t="s">
        <v>147</v>
      </c>
      <c r="AL16" s="61">
        <v>15</v>
      </c>
      <c r="AM16" s="53" t="s">
        <v>148</v>
      </c>
      <c r="AN16" s="61">
        <v>15</v>
      </c>
      <c r="AO16" s="53" t="s">
        <v>149</v>
      </c>
      <c r="AP16" s="61">
        <v>15</v>
      </c>
      <c r="AQ16" s="55" t="s">
        <v>150</v>
      </c>
      <c r="AR16" s="68">
        <v>10</v>
      </c>
      <c r="AS16" s="65">
        <v>100</v>
      </c>
      <c r="AT16" s="65" t="s">
        <v>137</v>
      </c>
      <c r="AU16" s="55" t="s">
        <v>141</v>
      </c>
      <c r="AV16" s="65" t="s">
        <v>137</v>
      </c>
      <c r="AW16" s="68" t="s">
        <v>119</v>
      </c>
      <c r="AX16" s="335" t="s">
        <v>137</v>
      </c>
      <c r="AY16" s="415" t="s">
        <v>115</v>
      </c>
      <c r="AZ16" s="335" t="s">
        <v>121</v>
      </c>
      <c r="BA16" s="332" t="s">
        <v>155</v>
      </c>
      <c r="BB16" s="61">
        <v>1</v>
      </c>
      <c r="BC16" s="70" t="s">
        <v>164</v>
      </c>
      <c r="BD16" s="61">
        <v>1</v>
      </c>
      <c r="BE16" s="51"/>
      <c r="BF16" s="77"/>
      <c r="BG16" s="77"/>
      <c r="BH16" s="77"/>
      <c r="BI16" s="77"/>
      <c r="BJ16" s="77"/>
      <c r="BK16" s="77"/>
      <c r="BL16" s="77"/>
      <c r="BM16" s="77"/>
      <c r="BN16" s="77"/>
      <c r="BO16" s="77"/>
      <c r="BP16" s="77"/>
      <c r="BQ16" s="77"/>
      <c r="BR16" s="77"/>
      <c r="BS16" s="77"/>
      <c r="BT16" s="77"/>
      <c r="BU16" s="77"/>
      <c r="BV16" s="77"/>
      <c r="BW16" s="77"/>
      <c r="BX16" s="77"/>
      <c r="BY16" s="77"/>
    </row>
    <row r="17" spans="1:77" ht="70.5" customHeight="1">
      <c r="A17" s="333"/>
      <c r="B17" s="333"/>
      <c r="C17" s="51" t="s">
        <v>104</v>
      </c>
      <c r="D17" s="53" t="s">
        <v>166</v>
      </c>
      <c r="E17" s="333"/>
      <c r="F17" s="333"/>
      <c r="G17" s="55" t="s">
        <v>158</v>
      </c>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2" t="s">
        <v>167</v>
      </c>
      <c r="AF17" s="335" t="s">
        <v>126</v>
      </c>
      <c r="AG17" s="332" t="s">
        <v>145</v>
      </c>
      <c r="AH17" s="335">
        <v>30</v>
      </c>
      <c r="AI17" s="335" t="s">
        <v>172</v>
      </c>
      <c r="AJ17" s="335">
        <v>15</v>
      </c>
      <c r="AK17" s="386" t="s">
        <v>173</v>
      </c>
      <c r="AL17" s="335">
        <v>15</v>
      </c>
      <c r="AM17" s="386" t="s">
        <v>177</v>
      </c>
      <c r="AN17" s="335">
        <v>15</v>
      </c>
      <c r="AO17" s="386" t="s">
        <v>178</v>
      </c>
      <c r="AP17" s="335">
        <v>15</v>
      </c>
      <c r="AQ17" s="386" t="s">
        <v>179</v>
      </c>
      <c r="AR17" s="397">
        <v>10</v>
      </c>
      <c r="AS17" s="335">
        <v>100</v>
      </c>
      <c r="AT17" s="335" t="s">
        <v>137</v>
      </c>
      <c r="AU17" s="332" t="s">
        <v>141</v>
      </c>
      <c r="AV17" s="335" t="s">
        <v>137</v>
      </c>
      <c r="AW17" s="397" t="s">
        <v>119</v>
      </c>
      <c r="AX17" s="333"/>
      <c r="AY17" s="333"/>
      <c r="AZ17" s="333"/>
      <c r="BA17" s="333"/>
      <c r="BB17" s="61">
        <v>2</v>
      </c>
      <c r="BC17" s="51"/>
      <c r="BD17" s="61">
        <v>2</v>
      </c>
      <c r="BE17" s="51"/>
      <c r="BF17" s="77"/>
      <c r="BG17" s="77"/>
      <c r="BH17" s="77"/>
      <c r="BI17" s="77"/>
      <c r="BJ17" s="77"/>
      <c r="BK17" s="77"/>
      <c r="BL17" s="77"/>
      <c r="BM17" s="77"/>
      <c r="BN17" s="77"/>
      <c r="BO17" s="77"/>
      <c r="BP17" s="77"/>
      <c r="BQ17" s="77"/>
      <c r="BR17" s="77"/>
      <c r="BS17" s="77"/>
      <c r="BT17" s="77"/>
      <c r="BU17" s="77"/>
      <c r="BV17" s="77"/>
      <c r="BW17" s="77"/>
      <c r="BX17" s="77"/>
      <c r="BY17" s="77"/>
    </row>
    <row r="18" spans="1:77" ht="175.5" customHeight="1">
      <c r="A18" s="333"/>
      <c r="B18" s="333"/>
      <c r="C18" s="397" t="s">
        <v>156</v>
      </c>
      <c r="D18" s="386" t="s">
        <v>180</v>
      </c>
      <c r="E18" s="333"/>
      <c r="F18" s="333"/>
      <c r="G18" s="332" t="s">
        <v>181</v>
      </c>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4"/>
      <c r="AF18" s="334"/>
      <c r="AG18" s="334"/>
      <c r="AH18" s="334"/>
      <c r="AI18" s="334"/>
      <c r="AJ18" s="334"/>
      <c r="AK18" s="334"/>
      <c r="AL18" s="334"/>
      <c r="AM18" s="334"/>
      <c r="AN18" s="334"/>
      <c r="AO18" s="334"/>
      <c r="AP18" s="334"/>
      <c r="AQ18" s="334"/>
      <c r="AR18" s="334"/>
      <c r="AS18" s="334"/>
      <c r="AT18" s="334"/>
      <c r="AU18" s="334"/>
      <c r="AV18" s="334"/>
      <c r="AW18" s="334"/>
      <c r="AX18" s="333"/>
      <c r="AY18" s="333"/>
      <c r="AZ18" s="333"/>
      <c r="BA18" s="333"/>
      <c r="BB18" s="335">
        <v>3</v>
      </c>
      <c r="BC18" s="398"/>
      <c r="BD18" s="335">
        <v>3</v>
      </c>
      <c r="BE18" s="398"/>
      <c r="BF18" s="77"/>
      <c r="BG18" s="77"/>
      <c r="BH18" s="77"/>
      <c r="BI18" s="77"/>
      <c r="BJ18" s="77"/>
      <c r="BK18" s="77"/>
      <c r="BL18" s="77"/>
      <c r="BM18" s="77"/>
      <c r="BN18" s="77"/>
      <c r="BO18" s="77"/>
      <c r="BP18" s="77"/>
      <c r="BQ18" s="77"/>
      <c r="BR18" s="77"/>
      <c r="BS18" s="77"/>
      <c r="BT18" s="77"/>
      <c r="BU18" s="77"/>
      <c r="BV18" s="77"/>
      <c r="BW18" s="77"/>
      <c r="BX18" s="77"/>
      <c r="BY18" s="77"/>
    </row>
    <row r="19" spans="1:77" ht="105">
      <c r="A19" s="334"/>
      <c r="B19" s="334"/>
      <c r="C19" s="334"/>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54" t="s">
        <v>194</v>
      </c>
      <c r="AF19" s="49" t="s">
        <v>126</v>
      </c>
      <c r="AG19" s="54" t="s">
        <v>145</v>
      </c>
      <c r="AH19" s="49">
        <v>30</v>
      </c>
      <c r="AI19" s="54" t="s">
        <v>172</v>
      </c>
      <c r="AJ19" s="49">
        <v>15</v>
      </c>
      <c r="AK19" s="54" t="s">
        <v>196</v>
      </c>
      <c r="AL19" s="49">
        <v>15</v>
      </c>
      <c r="AM19" s="54" t="s">
        <v>197</v>
      </c>
      <c r="AN19" s="49">
        <v>15</v>
      </c>
      <c r="AO19" s="54" t="s">
        <v>149</v>
      </c>
      <c r="AP19" s="49">
        <v>15</v>
      </c>
      <c r="AQ19" s="54" t="s">
        <v>198</v>
      </c>
      <c r="AR19" s="85">
        <v>10</v>
      </c>
      <c r="AS19" s="49">
        <v>100</v>
      </c>
      <c r="AT19" s="50" t="s">
        <v>137</v>
      </c>
      <c r="AU19" s="49" t="s">
        <v>141</v>
      </c>
      <c r="AV19" s="50" t="s">
        <v>137</v>
      </c>
      <c r="AW19" s="80" t="s">
        <v>119</v>
      </c>
      <c r="AX19" s="334"/>
      <c r="AY19" s="334"/>
      <c r="AZ19" s="334"/>
      <c r="BA19" s="334"/>
      <c r="BB19" s="334"/>
      <c r="BC19" s="334"/>
      <c r="BD19" s="334"/>
      <c r="BE19" s="334"/>
      <c r="BF19" s="86"/>
      <c r="BG19" s="86"/>
      <c r="BH19" s="86"/>
      <c r="BI19" s="86"/>
      <c r="BJ19" s="86"/>
      <c r="BK19" s="86"/>
      <c r="BL19" s="86"/>
      <c r="BM19" s="86"/>
      <c r="BN19" s="86"/>
      <c r="BO19" s="86"/>
      <c r="BP19" s="86"/>
      <c r="BQ19" s="86"/>
      <c r="BR19" s="86"/>
      <c r="BS19" s="86"/>
      <c r="BT19" s="86"/>
      <c r="BU19" s="86"/>
      <c r="BV19" s="86"/>
      <c r="BW19" s="86"/>
      <c r="BX19" s="86"/>
      <c r="BY19" s="86"/>
    </row>
    <row r="20" spans="1:77">
      <c r="A20" s="88"/>
      <c r="B20" s="88"/>
      <c r="C20" s="88"/>
      <c r="D20" s="89"/>
      <c r="E20" s="88"/>
      <c r="F20" s="88"/>
      <c r="G20" s="88"/>
      <c r="H20" s="88"/>
      <c r="I20" s="88"/>
      <c r="J20" s="88"/>
      <c r="K20" s="88"/>
      <c r="L20" s="88"/>
      <c r="M20" s="88"/>
      <c r="N20" s="88"/>
      <c r="O20" s="88"/>
      <c r="P20" s="90"/>
      <c r="Q20" s="88"/>
      <c r="R20" s="88"/>
      <c r="S20" s="88"/>
      <c r="T20" s="88"/>
      <c r="U20" s="88"/>
      <c r="V20" s="88"/>
      <c r="W20" s="88"/>
      <c r="X20" s="88"/>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77" ht="78" customHeight="1">
      <c r="A21" s="332" t="s">
        <v>103</v>
      </c>
      <c r="B21" s="335">
        <v>2</v>
      </c>
      <c r="C21" s="51" t="s">
        <v>104</v>
      </c>
      <c r="D21" s="53" t="s">
        <v>223</v>
      </c>
      <c r="E21" s="332" t="s">
        <v>224</v>
      </c>
      <c r="F21" s="386" t="s">
        <v>225</v>
      </c>
      <c r="G21" s="55" t="s">
        <v>111</v>
      </c>
      <c r="H21" s="332" t="s">
        <v>226</v>
      </c>
      <c r="I21" s="335" t="s">
        <v>115</v>
      </c>
      <c r="J21" s="335" t="s">
        <v>117</v>
      </c>
      <c r="K21" s="335" t="s">
        <v>117</v>
      </c>
      <c r="L21" s="335" t="s">
        <v>119</v>
      </c>
      <c r="M21" s="335" t="s">
        <v>119</v>
      </c>
      <c r="N21" s="335" t="s">
        <v>117</v>
      </c>
      <c r="O21" s="335" t="s">
        <v>119</v>
      </c>
      <c r="P21" s="413" t="s">
        <v>117</v>
      </c>
      <c r="Q21" s="412" t="s">
        <v>119</v>
      </c>
      <c r="R21" s="335" t="s">
        <v>119</v>
      </c>
      <c r="S21" s="335" t="s">
        <v>117</v>
      </c>
      <c r="T21" s="335" t="s">
        <v>117</v>
      </c>
      <c r="U21" s="335" t="s">
        <v>117</v>
      </c>
      <c r="V21" s="335" t="s">
        <v>117</v>
      </c>
      <c r="W21" s="335" t="s">
        <v>117</v>
      </c>
      <c r="X21" s="335" t="s">
        <v>117</v>
      </c>
      <c r="Y21" s="335" t="s">
        <v>119</v>
      </c>
      <c r="Z21" s="335" t="s">
        <v>119</v>
      </c>
      <c r="AA21" s="335" t="s">
        <v>119</v>
      </c>
      <c r="AB21" s="335">
        <f>COUNTIF(J21:AA23,"Si")</f>
        <v>10</v>
      </c>
      <c r="AC21" s="335" t="s">
        <v>139</v>
      </c>
      <c r="AD21" s="405" t="s">
        <v>122</v>
      </c>
      <c r="AE21" s="55" t="s">
        <v>247</v>
      </c>
      <c r="AF21" s="61" t="s">
        <v>170</v>
      </c>
      <c r="AG21" s="55" t="s">
        <v>145</v>
      </c>
      <c r="AH21" s="61">
        <v>30</v>
      </c>
      <c r="AI21" s="55" t="s">
        <v>248</v>
      </c>
      <c r="AJ21" s="61">
        <v>15</v>
      </c>
      <c r="AK21" s="53" t="s">
        <v>249</v>
      </c>
      <c r="AL21" s="61">
        <v>15</v>
      </c>
      <c r="AM21" s="53" t="s">
        <v>250</v>
      </c>
      <c r="AN21" s="61">
        <v>15</v>
      </c>
      <c r="AO21" s="55" t="s">
        <v>251</v>
      </c>
      <c r="AP21" s="61">
        <v>0</v>
      </c>
      <c r="AQ21" s="53" t="s">
        <v>252</v>
      </c>
      <c r="AR21" s="51">
        <v>10</v>
      </c>
      <c r="AS21" s="61">
        <v>85</v>
      </c>
      <c r="AT21" s="61" t="s">
        <v>253</v>
      </c>
      <c r="AU21" s="55" t="s">
        <v>141</v>
      </c>
      <c r="AV21" s="61" t="s">
        <v>253</v>
      </c>
      <c r="AW21" s="51" t="s">
        <v>117</v>
      </c>
      <c r="AX21" s="335" t="s">
        <v>245</v>
      </c>
      <c r="AY21" s="415" t="s">
        <v>115</v>
      </c>
      <c r="AZ21" s="402" t="s">
        <v>139</v>
      </c>
      <c r="BA21" s="401" t="s">
        <v>122</v>
      </c>
      <c r="BB21" s="61">
        <v>1</v>
      </c>
      <c r="BC21" s="70" t="s">
        <v>264</v>
      </c>
      <c r="BD21" s="61">
        <v>1</v>
      </c>
      <c r="BE21" s="51"/>
      <c r="BF21" s="77"/>
      <c r="BG21" s="77"/>
      <c r="BH21" s="77"/>
      <c r="BI21" s="77"/>
      <c r="BJ21" s="77"/>
      <c r="BK21" s="77"/>
      <c r="BL21" s="77"/>
      <c r="BM21" s="77"/>
      <c r="BN21" s="77"/>
      <c r="BO21" s="77"/>
      <c r="BP21" s="77"/>
      <c r="BQ21" s="77"/>
      <c r="BR21" s="77"/>
      <c r="BS21" s="77"/>
      <c r="BT21" s="77"/>
      <c r="BU21" s="77"/>
      <c r="BV21" s="77"/>
      <c r="BW21" s="77"/>
      <c r="BX21" s="77"/>
      <c r="BY21" s="77"/>
    </row>
    <row r="22" spans="1:77" ht="78" customHeight="1">
      <c r="A22" s="333"/>
      <c r="B22" s="333"/>
      <c r="C22" s="397" t="s">
        <v>266</v>
      </c>
      <c r="D22" s="386" t="s">
        <v>268</v>
      </c>
      <c r="E22" s="333"/>
      <c r="F22" s="333"/>
      <c r="G22" s="55" t="s">
        <v>158</v>
      </c>
      <c r="H22" s="333"/>
      <c r="I22" s="333"/>
      <c r="J22" s="333"/>
      <c r="K22" s="333"/>
      <c r="L22" s="333"/>
      <c r="M22" s="333"/>
      <c r="N22" s="333"/>
      <c r="O22" s="333"/>
      <c r="P22" s="414"/>
      <c r="Q22" s="348"/>
      <c r="R22" s="333"/>
      <c r="S22" s="333"/>
      <c r="T22" s="333"/>
      <c r="U22" s="333"/>
      <c r="V22" s="333"/>
      <c r="W22" s="333"/>
      <c r="X22" s="333"/>
      <c r="Y22" s="333"/>
      <c r="Z22" s="333"/>
      <c r="AA22" s="333"/>
      <c r="AB22" s="333"/>
      <c r="AC22" s="333"/>
      <c r="AD22" s="333"/>
      <c r="AE22" s="332" t="s">
        <v>273</v>
      </c>
      <c r="AF22" s="335" t="s">
        <v>126</v>
      </c>
      <c r="AG22" s="332" t="s">
        <v>145</v>
      </c>
      <c r="AH22" s="335">
        <v>30</v>
      </c>
      <c r="AI22" s="332" t="s">
        <v>274</v>
      </c>
      <c r="AJ22" s="335">
        <v>15</v>
      </c>
      <c r="AK22" s="386" t="s">
        <v>275</v>
      </c>
      <c r="AL22" s="335">
        <v>15</v>
      </c>
      <c r="AM22" s="386" t="s">
        <v>276</v>
      </c>
      <c r="AN22" s="335">
        <v>15</v>
      </c>
      <c r="AO22" s="386" t="s">
        <v>149</v>
      </c>
      <c r="AP22" s="335">
        <v>15</v>
      </c>
      <c r="AQ22" s="386" t="s">
        <v>278</v>
      </c>
      <c r="AR22" s="397">
        <v>10</v>
      </c>
      <c r="AS22" s="335">
        <v>100</v>
      </c>
      <c r="AT22" s="335" t="s">
        <v>137</v>
      </c>
      <c r="AU22" s="332" t="s">
        <v>141</v>
      </c>
      <c r="AV22" s="335" t="s">
        <v>137</v>
      </c>
      <c r="AW22" s="397" t="s">
        <v>119</v>
      </c>
      <c r="AX22" s="333"/>
      <c r="AY22" s="333"/>
      <c r="AZ22" s="333"/>
      <c r="BA22" s="333"/>
      <c r="BB22" s="61">
        <v>2</v>
      </c>
      <c r="BC22" s="51"/>
      <c r="BD22" s="61">
        <v>2</v>
      </c>
      <c r="BE22" s="51"/>
      <c r="BF22" s="77"/>
      <c r="BG22" s="77"/>
      <c r="BH22" s="77"/>
      <c r="BI22" s="77"/>
      <c r="BJ22" s="77"/>
      <c r="BK22" s="77"/>
      <c r="BL22" s="77"/>
      <c r="BM22" s="77"/>
      <c r="BN22" s="77"/>
      <c r="BO22" s="77"/>
      <c r="BP22" s="77"/>
      <c r="BQ22" s="77"/>
      <c r="BR22" s="77"/>
      <c r="BS22" s="77"/>
      <c r="BT22" s="77"/>
      <c r="BU22" s="77"/>
      <c r="BV22" s="77"/>
      <c r="BW22" s="77"/>
      <c r="BX22" s="77"/>
      <c r="BY22" s="77"/>
    </row>
    <row r="23" spans="1:77" ht="156" customHeight="1">
      <c r="A23" s="333"/>
      <c r="B23" s="333"/>
      <c r="C23" s="333"/>
      <c r="D23" s="333"/>
      <c r="E23" s="333"/>
      <c r="F23" s="333"/>
      <c r="G23" s="332" t="s">
        <v>181</v>
      </c>
      <c r="H23" s="333"/>
      <c r="I23" s="333"/>
      <c r="J23" s="333"/>
      <c r="K23" s="333"/>
      <c r="L23" s="333"/>
      <c r="M23" s="333"/>
      <c r="N23" s="333"/>
      <c r="O23" s="333"/>
      <c r="P23" s="414"/>
      <c r="Q23" s="348"/>
      <c r="R23" s="333"/>
      <c r="S23" s="333"/>
      <c r="T23" s="333"/>
      <c r="U23" s="333"/>
      <c r="V23" s="333"/>
      <c r="W23" s="333"/>
      <c r="X23" s="333"/>
      <c r="Y23" s="333"/>
      <c r="Z23" s="333"/>
      <c r="AA23" s="333"/>
      <c r="AB23" s="333"/>
      <c r="AC23" s="333"/>
      <c r="AD23" s="333"/>
      <c r="AE23" s="334"/>
      <c r="AF23" s="334"/>
      <c r="AG23" s="334"/>
      <c r="AH23" s="334"/>
      <c r="AI23" s="334"/>
      <c r="AJ23" s="334"/>
      <c r="AK23" s="334"/>
      <c r="AL23" s="334"/>
      <c r="AM23" s="334"/>
      <c r="AN23" s="334"/>
      <c r="AO23" s="334"/>
      <c r="AP23" s="334"/>
      <c r="AQ23" s="334"/>
      <c r="AR23" s="334"/>
      <c r="AS23" s="334"/>
      <c r="AT23" s="334"/>
      <c r="AU23" s="334"/>
      <c r="AV23" s="334"/>
      <c r="AW23" s="334"/>
      <c r="AX23" s="333"/>
      <c r="AY23" s="333"/>
      <c r="AZ23" s="333"/>
      <c r="BA23" s="333"/>
      <c r="BB23" s="335">
        <v>3</v>
      </c>
      <c r="BC23" s="398"/>
      <c r="BD23" s="335">
        <v>3</v>
      </c>
      <c r="BE23" s="386"/>
      <c r="BF23" s="77"/>
      <c r="BG23" s="77"/>
      <c r="BH23" s="77"/>
      <c r="BI23" s="77"/>
      <c r="BJ23" s="77"/>
      <c r="BK23" s="77"/>
      <c r="BL23" s="77"/>
      <c r="BM23" s="77"/>
      <c r="BN23" s="77"/>
      <c r="BO23" s="77"/>
      <c r="BP23" s="77"/>
      <c r="BQ23" s="77"/>
      <c r="BR23" s="77"/>
      <c r="BS23" s="77"/>
      <c r="BT23" s="77"/>
      <c r="BU23" s="77"/>
      <c r="BV23" s="77"/>
      <c r="BW23" s="77"/>
      <c r="BX23" s="77"/>
      <c r="BY23" s="77"/>
    </row>
    <row r="24" spans="1:77" ht="75.75" customHeight="1">
      <c r="A24" s="334"/>
      <c r="B24" s="334"/>
      <c r="C24" s="334"/>
      <c r="D24" s="334"/>
      <c r="E24" s="334"/>
      <c r="F24" s="334"/>
      <c r="G24" s="334"/>
      <c r="H24" s="334"/>
      <c r="I24" s="334"/>
      <c r="J24" s="334"/>
      <c r="K24" s="334"/>
      <c r="L24" s="334"/>
      <c r="M24" s="334"/>
      <c r="N24" s="334"/>
      <c r="O24" s="334"/>
      <c r="P24" s="414"/>
      <c r="Q24" s="350"/>
      <c r="R24" s="334"/>
      <c r="S24" s="334"/>
      <c r="T24" s="334"/>
      <c r="U24" s="334"/>
      <c r="V24" s="334"/>
      <c r="W24" s="334"/>
      <c r="X24" s="334"/>
      <c r="Y24" s="334"/>
      <c r="Z24" s="334"/>
      <c r="AA24" s="334"/>
      <c r="AB24" s="334"/>
      <c r="AC24" s="334"/>
      <c r="AD24" s="334"/>
      <c r="AE24" s="49" t="s">
        <v>282</v>
      </c>
      <c r="AF24" s="50" t="s">
        <v>126</v>
      </c>
      <c r="AG24" s="49" t="s">
        <v>283</v>
      </c>
      <c r="AH24" s="50">
        <v>30</v>
      </c>
      <c r="AI24" s="49" t="s">
        <v>284</v>
      </c>
      <c r="AJ24" s="50">
        <v>15</v>
      </c>
      <c r="AK24" s="49" t="s">
        <v>285</v>
      </c>
      <c r="AL24" s="50">
        <v>15</v>
      </c>
      <c r="AM24" s="49" t="s">
        <v>286</v>
      </c>
      <c r="AN24" s="50">
        <v>15</v>
      </c>
      <c r="AO24" s="49" t="s">
        <v>287</v>
      </c>
      <c r="AP24" s="50">
        <v>15</v>
      </c>
      <c r="AQ24" s="49" t="s">
        <v>288</v>
      </c>
      <c r="AR24" s="67">
        <v>10</v>
      </c>
      <c r="AS24" s="67">
        <v>100</v>
      </c>
      <c r="AT24" s="50" t="s">
        <v>137</v>
      </c>
      <c r="AU24" s="49" t="s">
        <v>141</v>
      </c>
      <c r="AV24" s="50" t="s">
        <v>137</v>
      </c>
      <c r="AW24" s="80" t="s">
        <v>119</v>
      </c>
      <c r="AX24" s="334"/>
      <c r="AY24" s="334"/>
      <c r="AZ24" s="334"/>
      <c r="BA24" s="334"/>
      <c r="BB24" s="334"/>
      <c r="BC24" s="334"/>
      <c r="BD24" s="334"/>
      <c r="BE24" s="334"/>
      <c r="BF24" s="114"/>
      <c r="BG24" s="114"/>
      <c r="BH24" s="114"/>
      <c r="BI24" s="114"/>
      <c r="BJ24" s="114"/>
      <c r="BK24" s="114"/>
      <c r="BL24" s="114"/>
      <c r="BM24" s="114"/>
      <c r="BN24" s="114"/>
      <c r="BO24" s="114"/>
      <c r="BP24" s="114"/>
      <c r="BQ24" s="114"/>
      <c r="BR24" s="114"/>
      <c r="BS24" s="114"/>
      <c r="BT24" s="114"/>
      <c r="BU24" s="114"/>
      <c r="BV24" s="114"/>
      <c r="BW24" s="114"/>
      <c r="BX24" s="114"/>
      <c r="BY24" s="114"/>
    </row>
    <row r="25" spans="1:77" ht="15.75" customHeight="1">
      <c r="A25" s="88"/>
      <c r="B25" s="88"/>
      <c r="C25" s="88"/>
      <c r="D25" s="88"/>
      <c r="E25" s="88"/>
      <c r="F25" s="88"/>
      <c r="G25" s="88"/>
      <c r="H25" s="88"/>
      <c r="I25" s="88"/>
      <c r="J25" s="88"/>
      <c r="K25" s="88"/>
      <c r="L25" s="88"/>
      <c r="M25" s="88"/>
      <c r="N25" s="88"/>
      <c r="O25" s="116"/>
      <c r="P25" s="117"/>
      <c r="Q25" s="88"/>
      <c r="R25" s="88"/>
      <c r="S25" s="88"/>
      <c r="T25" s="88"/>
      <c r="U25" s="88"/>
      <c r="V25" s="88"/>
      <c r="W25" s="88"/>
      <c r="X25" s="88"/>
      <c r="Y25" s="88"/>
      <c r="Z25" s="88"/>
      <c r="AA25" s="88"/>
      <c r="AB25" s="88"/>
      <c r="AC25" s="88"/>
      <c r="AD25" s="116"/>
      <c r="AE25" s="119"/>
      <c r="AF25" s="121"/>
      <c r="AG25" s="119"/>
      <c r="AH25" s="121"/>
      <c r="AI25" s="122"/>
      <c r="AJ25" s="121"/>
      <c r="AK25" s="122"/>
      <c r="AL25" s="121"/>
      <c r="AM25" s="122"/>
      <c r="AN25" s="121"/>
      <c r="AO25" s="122"/>
      <c r="AP25" s="121"/>
      <c r="AQ25" s="92"/>
      <c r="AR25" s="116"/>
      <c r="AS25" s="121"/>
      <c r="AT25" s="121"/>
      <c r="AU25" s="121"/>
      <c r="AV25" s="121"/>
      <c r="AW25" s="124"/>
      <c r="AX25" s="92"/>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row>
    <row r="26" spans="1:77" ht="15.75"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row>
    <row r="27" spans="1:77" ht="15.75" customHeight="1">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row>
    <row r="28" spans="1:77" ht="15.75"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row>
    <row r="29" spans="1:77" ht="15.75" customHeight="1">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row>
    <row r="30" spans="1:77" ht="15.75" customHeight="1">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row>
    <row r="31" spans="1:77" ht="15.75" customHeight="1">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row>
    <row r="32" spans="1:77" ht="15.7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row>
    <row r="33" spans="1:77" ht="15.75" customHeight="1">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row>
    <row r="34" spans="1:77" ht="15.75" customHeight="1">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row>
    <row r="35" spans="1:77" ht="15.75" customHeigh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row>
    <row r="36" spans="1:77" ht="15.75" customHeigh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row>
    <row r="37" spans="1:77" ht="15.75" customHeigh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row>
    <row r="38" spans="1:77" ht="15.75" customHeigh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row>
    <row r="39" spans="1:77" ht="15.75" customHeigh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row>
    <row r="40" spans="1:77" ht="15.75" customHeight="1">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row>
    <row r="41" spans="1:77" ht="15.7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row>
    <row r="42" spans="1:77" ht="15.7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row>
    <row r="43" spans="1:77" ht="15.75" customHeight="1">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row>
    <row r="44" spans="1:77" ht="15.75" customHeight="1">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row>
    <row r="45" spans="1:77" ht="15.75" customHeight="1">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7" ht="15.75" customHeight="1">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row>
    <row r="47" spans="1:77" ht="15.75" customHeight="1">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row>
    <row r="48" spans="1:77" ht="15.75" customHeight="1">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row>
    <row r="49" spans="1:77" ht="15.75" customHeight="1">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row>
    <row r="50" spans="1:77" ht="15.75" customHeight="1">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row>
    <row r="51" spans="1:77" ht="15.75" customHeight="1">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row>
    <row r="52" spans="1:77" ht="15.75" customHeight="1">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row>
    <row r="53" spans="1:77" ht="15.75" customHeight="1">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row>
    <row r="54" spans="1:77" ht="15.75" customHeight="1">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row>
    <row r="55" spans="1:77" ht="15.75" customHeight="1">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row>
    <row r="56" spans="1:77" ht="15.75" customHeight="1">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row>
    <row r="57" spans="1:77" ht="15.75"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row>
    <row r="58" spans="1:77" ht="15.75" customHeight="1">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row>
    <row r="59" spans="1:77" ht="15.75" customHeight="1">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row>
    <row r="60" spans="1:77" ht="15.75" customHeight="1">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row>
    <row r="61" spans="1:77" ht="15.75" customHeight="1">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row>
    <row r="62" spans="1:77" ht="15.75" customHeight="1">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row>
    <row r="63" spans="1:77" ht="15.75" customHeight="1">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row>
    <row r="64" spans="1:77" ht="15.75" customHeight="1">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row>
    <row r="65" spans="1:77" ht="15.75" customHeight="1">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row>
    <row r="66" spans="1:77" ht="15.75" customHeight="1">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row>
    <row r="67" spans="1:77" ht="15.75" customHeight="1">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row>
    <row r="68" spans="1:77" ht="15.75" customHeight="1">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row>
    <row r="69" spans="1:77" ht="15.75" customHeight="1">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row>
    <row r="70" spans="1:77" ht="15.75" customHeight="1">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row>
    <row r="71" spans="1:77" ht="15.75" customHeight="1">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row>
    <row r="72" spans="1:77" ht="15.75" customHeight="1">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row>
    <row r="73" spans="1:77" ht="15.75" customHeight="1">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row>
    <row r="74" spans="1:77" ht="15.75" customHeight="1">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row>
    <row r="75" spans="1:77" ht="15.75"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row>
    <row r="76" spans="1:77" ht="15.75" customHeight="1">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row>
    <row r="77" spans="1:77" ht="15.75" customHeight="1">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row>
    <row r="78" spans="1:77" ht="15.75" customHeight="1">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row>
    <row r="79" spans="1:77" ht="15.75" customHeight="1">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row>
    <row r="80" spans="1:77" ht="15.75" customHeight="1">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row>
    <row r="81" spans="1:77" ht="15.75" customHeight="1">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row>
    <row r="82" spans="1:77" ht="15.75" customHeight="1">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row>
    <row r="83" spans="1:77" ht="15.75" customHeight="1">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row>
    <row r="84" spans="1:77" ht="15.75" customHeight="1">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row>
    <row r="85" spans="1:77" ht="15.75" customHeight="1">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row>
    <row r="86" spans="1:77" ht="15.75" customHeight="1">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row>
    <row r="87" spans="1:77" ht="15.75" customHeight="1">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row>
    <row r="88" spans="1:77" ht="15.75" customHeight="1">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row>
    <row r="89" spans="1:77" ht="15.75" customHeight="1">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row>
    <row r="90" spans="1:77" ht="15.75" customHeight="1">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row>
    <row r="91" spans="1:77" ht="15.75" customHeight="1">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row>
    <row r="92" spans="1:77" ht="15.75" customHeight="1">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row>
    <row r="93" spans="1:77" ht="15.75"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row>
    <row r="94" spans="1:77" ht="15.75" customHeight="1">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row>
    <row r="95" spans="1:77" ht="15.75" customHeight="1">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row>
    <row r="96" spans="1:77" ht="15.75" customHeight="1">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77"/>
      <c r="BR96" s="77"/>
      <c r="BS96" s="77"/>
      <c r="BT96" s="77"/>
      <c r="BU96" s="77"/>
      <c r="BV96" s="77"/>
      <c r="BW96" s="77"/>
      <c r="BX96" s="77"/>
      <c r="BY96" s="77"/>
    </row>
    <row r="97" spans="1:77" ht="15.75" customHeight="1">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row>
    <row r="98" spans="1:77" ht="15.75" customHeight="1">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c r="BQ98" s="77"/>
      <c r="BR98" s="77"/>
      <c r="BS98" s="77"/>
      <c r="BT98" s="77"/>
      <c r="BU98" s="77"/>
      <c r="BV98" s="77"/>
      <c r="BW98" s="77"/>
      <c r="BX98" s="77"/>
      <c r="BY98" s="77"/>
    </row>
    <row r="99" spans="1:77" ht="15.75" customHeight="1">
      <c r="A99" s="77"/>
      <c r="B99" s="77"/>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row>
    <row r="100" spans="1:77" ht="15.75" hidden="1" customHeight="1">
      <c r="A100" s="77"/>
      <c r="B100" s="77"/>
      <c r="C100" s="126" t="s">
        <v>90</v>
      </c>
      <c r="D100" s="77"/>
      <c r="E100" s="127" t="s">
        <v>298</v>
      </c>
      <c r="F100" s="128"/>
      <c r="G100" s="129" t="s">
        <v>299</v>
      </c>
      <c r="H100" s="77"/>
      <c r="I100" s="127" t="s">
        <v>300</v>
      </c>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row>
    <row r="101" spans="1:77" ht="15.75" hidden="1" customHeight="1">
      <c r="A101" s="77"/>
      <c r="B101" s="77"/>
      <c r="C101" s="130" t="s">
        <v>103</v>
      </c>
      <c r="D101" s="77"/>
      <c r="E101" s="131" t="s">
        <v>229</v>
      </c>
      <c r="F101" s="77"/>
      <c r="G101" s="131" t="s">
        <v>301</v>
      </c>
      <c r="H101" s="77"/>
      <c r="I101" s="131" t="s">
        <v>302</v>
      </c>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row>
    <row r="102" spans="1:77" ht="15.75" hidden="1" customHeight="1">
      <c r="A102" s="77"/>
      <c r="B102" s="77"/>
      <c r="C102" s="130" t="s">
        <v>106</v>
      </c>
      <c r="D102" s="77"/>
      <c r="E102" s="131" t="s">
        <v>182</v>
      </c>
      <c r="F102" s="77"/>
      <c r="G102" s="131" t="s">
        <v>235</v>
      </c>
      <c r="H102" s="77"/>
      <c r="I102" s="131" t="s">
        <v>122</v>
      </c>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row>
    <row r="103" spans="1:77" ht="15.75" hidden="1" customHeight="1">
      <c r="A103" s="77"/>
      <c r="B103" s="77"/>
      <c r="C103" s="130" t="s">
        <v>108</v>
      </c>
      <c r="D103" s="77"/>
      <c r="E103" s="131" t="s">
        <v>303</v>
      </c>
      <c r="F103" s="77"/>
      <c r="G103" s="131" t="s">
        <v>120</v>
      </c>
      <c r="H103" s="77"/>
      <c r="I103" s="131" t="s">
        <v>155</v>
      </c>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row>
    <row r="104" spans="1:77" ht="15.75" hidden="1" customHeight="1">
      <c r="A104" s="77"/>
      <c r="B104" s="77"/>
      <c r="C104" s="130" t="s">
        <v>110</v>
      </c>
      <c r="D104" s="77"/>
      <c r="E104" s="131" t="s">
        <v>304</v>
      </c>
      <c r="F104" s="77"/>
      <c r="G104" s="131" t="s">
        <v>305</v>
      </c>
      <c r="H104" s="77"/>
      <c r="I104" s="131" t="s">
        <v>152</v>
      </c>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row>
    <row r="105" spans="1:77" ht="15.75" hidden="1" customHeight="1">
      <c r="A105" s="77"/>
      <c r="B105" s="77"/>
      <c r="C105" s="130" t="s">
        <v>123</v>
      </c>
      <c r="D105" s="77"/>
      <c r="E105" s="131" t="s">
        <v>306</v>
      </c>
      <c r="F105" s="77"/>
      <c r="G105" s="132" t="s">
        <v>115</v>
      </c>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row>
    <row r="106" spans="1:77" ht="15.75" hidden="1" customHeight="1">
      <c r="A106" s="77"/>
      <c r="B106" s="77"/>
      <c r="C106" s="130" t="s">
        <v>133</v>
      </c>
      <c r="D106" s="77"/>
      <c r="E106" s="131" t="s">
        <v>266</v>
      </c>
      <c r="F106" s="77"/>
      <c r="G106" s="77"/>
      <c r="H106" s="77"/>
      <c r="I106" s="127" t="s">
        <v>41</v>
      </c>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row>
    <row r="107" spans="1:77" ht="15.75" hidden="1" customHeight="1">
      <c r="A107" s="77"/>
      <c r="B107" s="77"/>
      <c r="C107" s="130" t="s">
        <v>134</v>
      </c>
      <c r="D107" s="77"/>
      <c r="E107" s="131" t="s">
        <v>307</v>
      </c>
      <c r="F107" s="77"/>
      <c r="G107" s="129" t="s">
        <v>308</v>
      </c>
      <c r="H107" s="77"/>
      <c r="I107" s="131" t="s">
        <v>170</v>
      </c>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row>
    <row r="108" spans="1:77" ht="15.75" hidden="1" customHeight="1">
      <c r="A108" s="77"/>
      <c r="B108" s="77"/>
      <c r="C108" s="130" t="s">
        <v>135</v>
      </c>
      <c r="D108" s="77"/>
      <c r="E108" s="131" t="s">
        <v>104</v>
      </c>
      <c r="F108" s="77"/>
      <c r="G108" s="131" t="s">
        <v>310</v>
      </c>
      <c r="H108" s="77"/>
      <c r="I108" s="131" t="s">
        <v>126</v>
      </c>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row>
    <row r="109" spans="1:77" ht="15.75" hidden="1" customHeight="1">
      <c r="A109" s="77"/>
      <c r="B109" s="77"/>
      <c r="C109" s="130" t="s">
        <v>138</v>
      </c>
      <c r="D109" s="77"/>
      <c r="E109" s="131" t="s">
        <v>156</v>
      </c>
      <c r="F109" s="77"/>
      <c r="G109" s="131" t="s">
        <v>139</v>
      </c>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row>
    <row r="110" spans="1:77" ht="15.75" hidden="1" customHeight="1">
      <c r="A110" s="77"/>
      <c r="B110" s="77"/>
      <c r="C110" s="130" t="s">
        <v>140</v>
      </c>
      <c r="D110" s="77"/>
      <c r="E110" s="131" t="s">
        <v>311</v>
      </c>
      <c r="F110" s="77"/>
      <c r="G110" s="131" t="s">
        <v>121</v>
      </c>
      <c r="H110" s="77"/>
      <c r="I110" s="133" t="s">
        <v>312</v>
      </c>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row>
    <row r="111" spans="1:77" ht="15.75" hidden="1" customHeight="1">
      <c r="A111" s="77"/>
      <c r="B111" s="77"/>
      <c r="C111" s="130" t="s">
        <v>136</v>
      </c>
      <c r="D111" s="77"/>
      <c r="E111" s="131" t="s">
        <v>313</v>
      </c>
      <c r="F111" s="77"/>
      <c r="G111" s="131" t="s">
        <v>236</v>
      </c>
      <c r="H111" s="77"/>
      <c r="I111" s="134">
        <v>15</v>
      </c>
      <c r="J111" s="135">
        <v>30</v>
      </c>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77"/>
      <c r="BR111" s="77"/>
      <c r="BS111" s="77"/>
      <c r="BT111" s="77"/>
      <c r="BU111" s="77"/>
      <c r="BV111" s="77"/>
      <c r="BW111" s="77"/>
      <c r="BX111" s="77"/>
      <c r="BY111" s="77"/>
    </row>
    <row r="112" spans="1:77" ht="15.75" hidden="1" customHeight="1">
      <c r="A112" s="77"/>
      <c r="B112" s="77"/>
      <c r="C112" s="130" t="s">
        <v>142</v>
      </c>
      <c r="D112" s="77"/>
      <c r="E112" s="131" t="s">
        <v>314</v>
      </c>
      <c r="F112" s="77"/>
      <c r="G112" s="131" t="s">
        <v>151</v>
      </c>
      <c r="H112" s="77"/>
      <c r="I112" s="134">
        <v>0</v>
      </c>
      <c r="J112" s="135">
        <v>0</v>
      </c>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row>
    <row r="113" spans="1:77" ht="15.75" hidden="1" customHeight="1">
      <c r="A113" s="77"/>
      <c r="B113" s="77"/>
      <c r="C113" s="130" t="s">
        <v>144</v>
      </c>
      <c r="D113" s="77"/>
      <c r="E113" s="131" t="s">
        <v>315</v>
      </c>
      <c r="F113" s="77"/>
      <c r="G113" s="131" t="s">
        <v>117</v>
      </c>
      <c r="H113" s="77"/>
      <c r="I113" s="136">
        <v>10</v>
      </c>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row>
    <row r="114" spans="1:77" ht="15.75" hidden="1" customHeight="1">
      <c r="A114" s="77"/>
      <c r="B114" s="77"/>
      <c r="C114" s="130" t="s">
        <v>154</v>
      </c>
      <c r="D114" s="77"/>
      <c r="E114" s="131" t="s">
        <v>316</v>
      </c>
      <c r="F114" s="77"/>
      <c r="G114" s="131" t="s">
        <v>119</v>
      </c>
      <c r="H114" s="77"/>
      <c r="I114" s="137">
        <v>5</v>
      </c>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row>
    <row r="115" spans="1:77" ht="15.75" hidden="1" customHeight="1">
      <c r="A115" s="77"/>
      <c r="B115" s="77"/>
      <c r="C115" s="77"/>
      <c r="D115" s="77"/>
      <c r="E115" s="131" t="s">
        <v>317</v>
      </c>
      <c r="F115" s="77"/>
      <c r="G115" s="131" t="s">
        <v>318</v>
      </c>
      <c r="H115" s="77"/>
      <c r="I115" s="136">
        <v>0</v>
      </c>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row>
    <row r="116" spans="1:77" ht="15.75" hidden="1" customHeight="1">
      <c r="A116" s="77"/>
      <c r="B116" s="77"/>
      <c r="C116" s="126" t="s">
        <v>319</v>
      </c>
      <c r="D116" s="77"/>
      <c r="E116" s="131" t="s">
        <v>320</v>
      </c>
      <c r="F116" s="77"/>
      <c r="G116" s="131" t="s">
        <v>321</v>
      </c>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row>
    <row r="117" spans="1:77" ht="15.75" hidden="1" customHeight="1">
      <c r="A117" s="77"/>
      <c r="B117" s="77"/>
      <c r="C117" s="130" t="s">
        <v>101</v>
      </c>
      <c r="D117" s="77"/>
      <c r="E117" s="131" t="s">
        <v>322</v>
      </c>
      <c r="F117" s="77"/>
      <c r="G117" s="131" t="s">
        <v>323</v>
      </c>
      <c r="H117" s="77"/>
      <c r="I117" s="129" t="s">
        <v>324</v>
      </c>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row>
    <row r="118" spans="1:77" ht="15.75" hidden="1" customHeight="1">
      <c r="A118" s="77"/>
      <c r="B118" s="77"/>
      <c r="C118" s="72"/>
      <c r="D118" s="77"/>
      <c r="E118" s="131" t="s">
        <v>254</v>
      </c>
      <c r="F118" s="77"/>
      <c r="G118" s="77"/>
      <c r="H118" s="77"/>
      <c r="I118" s="131" t="s">
        <v>141</v>
      </c>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row>
    <row r="119" spans="1:77" ht="15.75" hidden="1" customHeight="1">
      <c r="A119" s="77"/>
      <c r="B119" s="77"/>
      <c r="C119" s="72"/>
      <c r="D119" s="77"/>
      <c r="E119" s="77"/>
      <c r="F119" s="77"/>
      <c r="G119" s="77"/>
      <c r="H119" s="77"/>
      <c r="I119" s="131" t="s">
        <v>326</v>
      </c>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row>
    <row r="120" spans="1:77" ht="15.75" hidden="1" customHeight="1">
      <c r="A120" s="77"/>
      <c r="B120" s="77"/>
      <c r="C120" s="72"/>
      <c r="D120" s="77"/>
      <c r="E120" s="133" t="s">
        <v>328</v>
      </c>
      <c r="F120" s="77"/>
      <c r="G120" s="129" t="s">
        <v>87</v>
      </c>
      <c r="H120" s="77"/>
      <c r="I120" s="131" t="s">
        <v>329</v>
      </c>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row>
    <row r="121" spans="1:77" ht="15.75" hidden="1" customHeight="1">
      <c r="A121" s="77"/>
      <c r="B121" s="77"/>
      <c r="C121" s="72"/>
      <c r="D121" s="77"/>
      <c r="E121" s="138" t="s">
        <v>237</v>
      </c>
      <c r="F121" s="77"/>
      <c r="G121" s="131" t="s">
        <v>137</v>
      </c>
      <c r="H121" s="77"/>
      <c r="I121" s="139"/>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row>
    <row r="122" spans="1:77" ht="15.75" hidden="1" customHeight="1">
      <c r="A122" s="77"/>
      <c r="B122" s="77"/>
      <c r="C122" s="72"/>
      <c r="D122" s="77"/>
      <c r="E122" s="138" t="s">
        <v>124</v>
      </c>
      <c r="F122" s="77"/>
      <c r="G122" s="131" t="s">
        <v>245</v>
      </c>
      <c r="H122" s="128"/>
      <c r="I122" s="140" t="s">
        <v>330</v>
      </c>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row>
    <row r="123" spans="1:77" ht="15.75" hidden="1" customHeight="1">
      <c r="A123" s="77"/>
      <c r="B123" s="77"/>
      <c r="C123" s="72"/>
      <c r="D123" s="77"/>
      <c r="E123" s="138" t="s">
        <v>332</v>
      </c>
      <c r="F123" s="77"/>
      <c r="G123" s="131" t="s">
        <v>253</v>
      </c>
      <c r="H123" s="128"/>
      <c r="I123" s="141" t="s">
        <v>117</v>
      </c>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c r="BE123" s="77"/>
      <c r="BF123" s="77"/>
      <c r="BG123" s="77"/>
      <c r="BH123" s="77"/>
      <c r="BI123" s="77"/>
      <c r="BJ123" s="77"/>
      <c r="BK123" s="77"/>
      <c r="BL123" s="77"/>
      <c r="BM123" s="77"/>
      <c r="BN123" s="77"/>
      <c r="BO123" s="77"/>
      <c r="BP123" s="77"/>
      <c r="BQ123" s="77"/>
      <c r="BR123" s="77"/>
      <c r="BS123" s="77"/>
      <c r="BT123" s="77"/>
      <c r="BU123" s="77"/>
      <c r="BV123" s="77"/>
      <c r="BW123" s="77"/>
      <c r="BX123" s="77"/>
      <c r="BY123" s="77"/>
    </row>
    <row r="124" spans="1:77" ht="15.75" hidden="1" customHeight="1">
      <c r="A124" s="77"/>
      <c r="B124" s="77"/>
      <c r="C124" s="72"/>
      <c r="D124" s="77"/>
      <c r="E124" s="77"/>
      <c r="F124" s="77"/>
      <c r="G124" s="77"/>
      <c r="H124" s="128"/>
      <c r="I124" s="131" t="s">
        <v>119</v>
      </c>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row>
    <row r="125" spans="1:77" ht="15.75" customHeight="1">
      <c r="A125" s="77"/>
      <c r="B125" s="77"/>
      <c r="C125" s="72"/>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row>
    <row r="126" spans="1:77" ht="15.75" customHeight="1">
      <c r="A126" s="77"/>
      <c r="B126" s="77"/>
      <c r="C126" s="72"/>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row>
    <row r="127" spans="1:77" ht="15.75" customHeight="1">
      <c r="A127" s="77"/>
      <c r="B127" s="77"/>
      <c r="C127" s="72"/>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row>
    <row r="128" spans="1:77" ht="15.75" customHeight="1">
      <c r="A128" s="77"/>
      <c r="B128" s="77"/>
      <c r="C128" s="72"/>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c r="BQ128" s="77"/>
      <c r="BR128" s="77"/>
      <c r="BS128" s="77"/>
      <c r="BT128" s="77"/>
      <c r="BU128" s="77"/>
      <c r="BV128" s="77"/>
      <c r="BW128" s="77"/>
      <c r="BX128" s="77"/>
      <c r="BY128" s="77"/>
    </row>
    <row r="129" spans="1:77" ht="15.75" customHeight="1">
      <c r="A129" s="77"/>
      <c r="B129" s="77"/>
      <c r="C129" s="72"/>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row>
    <row r="130" spans="1:77" ht="15.75" customHeight="1">
      <c r="A130" s="77"/>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row>
    <row r="131" spans="1:77" ht="15.75" customHeight="1">
      <c r="A131" s="77"/>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row>
    <row r="132" spans="1:77" ht="15.75" customHeight="1">
      <c r="A132" s="77"/>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row>
    <row r="133" spans="1:77" ht="15.75" customHeight="1">
      <c r="A133" s="7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c r="BE133" s="77"/>
      <c r="BF133" s="77"/>
      <c r="BG133" s="77"/>
      <c r="BH133" s="77"/>
      <c r="BI133" s="77"/>
      <c r="BJ133" s="77"/>
      <c r="BK133" s="77"/>
      <c r="BL133" s="77"/>
      <c r="BM133" s="77"/>
      <c r="BN133" s="77"/>
      <c r="BO133" s="77"/>
      <c r="BP133" s="77"/>
      <c r="BQ133" s="77"/>
      <c r="BR133" s="77"/>
      <c r="BS133" s="77"/>
      <c r="BT133" s="77"/>
      <c r="BU133" s="77"/>
      <c r="BV133" s="77"/>
      <c r="BW133" s="77"/>
      <c r="BX133" s="77"/>
      <c r="BY133" s="77"/>
    </row>
    <row r="134" spans="1:77" ht="15.75" customHeight="1">
      <c r="A134" s="77"/>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row>
    <row r="135" spans="1:77" ht="15.75" customHeight="1">
      <c r="A135" s="77"/>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row>
    <row r="136" spans="1:77" ht="15.75" customHeight="1">
      <c r="A136" s="77"/>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row>
    <row r="137" spans="1:77" ht="15.75"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row>
    <row r="138" spans="1:77" ht="15.75" customHeight="1">
      <c r="A138" s="77"/>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c r="BQ138" s="77"/>
      <c r="BR138" s="77"/>
      <c r="BS138" s="77"/>
      <c r="BT138" s="77"/>
      <c r="BU138" s="77"/>
      <c r="BV138" s="77"/>
      <c r="BW138" s="77"/>
      <c r="BX138" s="77"/>
      <c r="BY138" s="77"/>
    </row>
    <row r="139" spans="1:77" ht="15.75" customHeight="1">
      <c r="A139" s="77"/>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row>
    <row r="140" spans="1:77" ht="15.75" customHeight="1">
      <c r="A140" s="77"/>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row>
    <row r="141" spans="1:77" ht="15.7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row>
    <row r="142" spans="1:77" ht="15.75" customHeight="1">
      <c r="A142" s="77"/>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row>
    <row r="143" spans="1:77" ht="15.75" customHeight="1">
      <c r="A143" s="77"/>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7"/>
    </row>
    <row r="144" spans="1:77" ht="15.75" customHeight="1">
      <c r="A144" s="77"/>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row>
    <row r="145" spans="1:77" ht="15.75" customHeight="1">
      <c r="A145" s="77"/>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row>
    <row r="146" spans="1:77" ht="15.75" customHeight="1">
      <c r="A146" s="77"/>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row>
    <row r="147" spans="1:77" ht="15.75" customHeight="1">
      <c r="A147" s="77"/>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row>
    <row r="148" spans="1:77" ht="15.75" customHeight="1">
      <c r="A148" s="77"/>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row>
    <row r="149" spans="1:77" ht="15.75" customHeight="1">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row>
    <row r="150" spans="1:77" ht="15.75" customHeight="1">
      <c r="A150" s="77"/>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row>
    <row r="151" spans="1:77" ht="15.75" customHeight="1">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row>
    <row r="152" spans="1:77" ht="15.75" customHeight="1">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row>
    <row r="153" spans="1:77" ht="15.75" customHeight="1">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77"/>
      <c r="AT153" s="77"/>
      <c r="AU153" s="77"/>
      <c r="AV153" s="77"/>
      <c r="AW153" s="77"/>
      <c r="AX153" s="77"/>
      <c r="AY153" s="77"/>
      <c r="AZ153" s="77"/>
      <c r="BA153" s="77"/>
      <c r="BB153" s="77"/>
      <c r="BC153" s="77"/>
      <c r="BD153" s="77"/>
      <c r="BE153" s="77"/>
      <c r="BF153" s="77"/>
      <c r="BG153" s="77"/>
      <c r="BH153" s="77"/>
      <c r="BI153" s="77"/>
      <c r="BJ153" s="77"/>
      <c r="BK153" s="77"/>
      <c r="BL153" s="77"/>
      <c r="BM153" s="77"/>
      <c r="BN153" s="77"/>
      <c r="BO153" s="77"/>
      <c r="BP153" s="77"/>
      <c r="BQ153" s="77"/>
      <c r="BR153" s="77"/>
      <c r="BS153" s="77"/>
      <c r="BT153" s="77"/>
      <c r="BU153" s="77"/>
      <c r="BV153" s="77"/>
      <c r="BW153" s="77"/>
      <c r="BX153" s="77"/>
      <c r="BY153" s="77"/>
    </row>
    <row r="154" spans="1:77" ht="15.75" customHeight="1">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row>
    <row r="155" spans="1:77" ht="15.75" customHeight="1">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row>
    <row r="156" spans="1:77" ht="15.75" customHeight="1">
      <c r="A156" s="77"/>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row>
    <row r="157" spans="1:77" ht="15.75" customHeight="1">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row>
    <row r="158" spans="1:77" ht="15.75" customHeight="1">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row>
    <row r="159" spans="1:77" ht="15.75" customHeight="1">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row>
    <row r="160" spans="1:77" ht="15.75" customHeight="1">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row>
    <row r="161" spans="1:77" ht="15.75" customHeight="1">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row>
    <row r="162" spans="1:77" ht="15.75" customHeight="1">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row>
    <row r="163" spans="1:77" ht="15.75" customHeight="1">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row>
    <row r="164" spans="1:77" ht="15.75" customHeight="1">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row>
    <row r="165" spans="1:77" ht="15.75" customHeight="1">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row>
    <row r="166" spans="1:77" ht="15.75" customHeight="1">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row>
    <row r="167" spans="1:77" ht="15.75" customHeight="1">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row>
    <row r="168" spans="1:77" ht="15.75" customHeight="1">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row>
    <row r="169" spans="1:77" ht="15.75" customHeight="1">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row>
    <row r="170" spans="1:77" ht="15.75" customHeight="1">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row>
    <row r="171" spans="1:77" ht="15.75" customHeight="1">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row>
    <row r="172" spans="1:77" ht="15.75" customHeight="1">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row>
    <row r="173" spans="1:77" ht="15.75" customHeight="1">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row>
    <row r="174" spans="1:77" ht="15.75" customHeight="1">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row>
    <row r="175" spans="1:77" ht="15.75" customHeight="1">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c r="BQ175" s="77"/>
      <c r="BR175" s="77"/>
      <c r="BS175" s="77"/>
      <c r="BT175" s="77"/>
      <c r="BU175" s="77"/>
      <c r="BV175" s="77"/>
      <c r="BW175" s="77"/>
      <c r="BX175" s="77"/>
      <c r="BY175" s="77"/>
    </row>
    <row r="176" spans="1:77" ht="15.75" customHeight="1">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77"/>
      <c r="BY176" s="77"/>
    </row>
    <row r="177" spans="1:77" ht="15.75" customHeight="1">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7"/>
    </row>
    <row r="178" spans="1:77" ht="15.75" customHeight="1">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77"/>
      <c r="BF178" s="77"/>
      <c r="BG178" s="77"/>
      <c r="BH178" s="77"/>
      <c r="BI178" s="77"/>
      <c r="BJ178" s="77"/>
      <c r="BK178" s="77"/>
      <c r="BL178" s="77"/>
      <c r="BM178" s="77"/>
      <c r="BN178" s="77"/>
      <c r="BO178" s="77"/>
      <c r="BP178" s="77"/>
      <c r="BQ178" s="77"/>
      <c r="BR178" s="77"/>
      <c r="BS178" s="77"/>
      <c r="BT178" s="77"/>
      <c r="BU178" s="77"/>
      <c r="BV178" s="77"/>
      <c r="BW178" s="77"/>
      <c r="BX178" s="77"/>
      <c r="BY178" s="77"/>
    </row>
    <row r="179" spans="1:77" ht="15.75" customHeight="1">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c r="BT179" s="77"/>
      <c r="BU179" s="77"/>
      <c r="BV179" s="77"/>
      <c r="BW179" s="77"/>
      <c r="BX179" s="77"/>
      <c r="BY179" s="77"/>
    </row>
    <row r="180" spans="1:77" ht="15.75" customHeight="1">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row>
    <row r="181" spans="1:77" ht="15.75" customHeight="1">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row>
    <row r="182" spans="1:77" ht="15.75" customHeight="1">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row>
    <row r="183" spans="1:77" ht="15.75" customHeight="1">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row>
    <row r="184" spans="1:77" ht="15.75" customHeight="1">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row>
    <row r="185" spans="1:77" ht="15.75" customHeight="1">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row>
    <row r="186" spans="1:77" ht="15.75" customHeight="1">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row>
    <row r="187" spans="1:77" ht="15.75" customHeight="1">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row>
    <row r="188" spans="1:77" ht="15.75" customHeight="1">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c r="BT188" s="77"/>
      <c r="BU188" s="77"/>
      <c r="BV188" s="77"/>
      <c r="BW188" s="77"/>
      <c r="BX188" s="77"/>
      <c r="BY188" s="77"/>
    </row>
    <row r="189" spans="1:77" ht="15.75" customHeight="1">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row>
    <row r="190" spans="1:77" ht="15.75" customHeight="1">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c r="BQ190" s="77"/>
      <c r="BR190" s="77"/>
      <c r="BS190" s="77"/>
      <c r="BT190" s="77"/>
      <c r="BU190" s="77"/>
      <c r="BV190" s="77"/>
      <c r="BW190" s="77"/>
      <c r="BX190" s="77"/>
      <c r="BY190" s="77"/>
    </row>
    <row r="191" spans="1:77" ht="15.75" customHeight="1">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c r="BQ191" s="77"/>
      <c r="BR191" s="77"/>
      <c r="BS191" s="77"/>
      <c r="BT191" s="77"/>
      <c r="BU191" s="77"/>
      <c r="BV191" s="77"/>
      <c r="BW191" s="77"/>
      <c r="BX191" s="77"/>
      <c r="BY191" s="77"/>
    </row>
    <row r="192" spans="1:77" ht="15.75" customHeight="1">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c r="BM192" s="77"/>
      <c r="BN192" s="77"/>
      <c r="BO192" s="77"/>
      <c r="BP192" s="77"/>
      <c r="BQ192" s="77"/>
      <c r="BR192" s="77"/>
      <c r="BS192" s="77"/>
      <c r="BT192" s="77"/>
      <c r="BU192" s="77"/>
      <c r="BV192" s="77"/>
      <c r="BW192" s="77"/>
      <c r="BX192" s="77"/>
      <c r="BY192" s="77"/>
    </row>
    <row r="193" spans="1:77" ht="15.75" customHeight="1">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c r="BQ193" s="77"/>
      <c r="BR193" s="77"/>
      <c r="BS193" s="77"/>
      <c r="BT193" s="77"/>
      <c r="BU193" s="77"/>
      <c r="BV193" s="77"/>
      <c r="BW193" s="77"/>
      <c r="BX193" s="77"/>
      <c r="BY193" s="77"/>
    </row>
    <row r="194" spans="1:77" ht="15.75" customHeight="1">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77"/>
      <c r="BR194" s="77"/>
      <c r="BS194" s="77"/>
      <c r="BT194" s="77"/>
      <c r="BU194" s="77"/>
      <c r="BV194" s="77"/>
      <c r="BW194" s="77"/>
      <c r="BX194" s="77"/>
      <c r="BY194" s="77"/>
    </row>
    <row r="195" spans="1:77" ht="15.75" customHeight="1">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77"/>
      <c r="BR195" s="77"/>
      <c r="BS195" s="77"/>
      <c r="BT195" s="77"/>
      <c r="BU195" s="77"/>
      <c r="BV195" s="77"/>
      <c r="BW195" s="77"/>
      <c r="BX195" s="77"/>
      <c r="BY195" s="77"/>
    </row>
    <row r="196" spans="1:77" ht="15.75" customHeight="1">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77"/>
      <c r="BR196" s="77"/>
      <c r="BS196" s="77"/>
      <c r="BT196" s="77"/>
      <c r="BU196" s="77"/>
      <c r="BV196" s="77"/>
      <c r="BW196" s="77"/>
      <c r="BX196" s="77"/>
      <c r="BY196" s="77"/>
    </row>
    <row r="197" spans="1:77" ht="15.75" customHeight="1">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77"/>
      <c r="BR197" s="77"/>
      <c r="BS197" s="77"/>
      <c r="BT197" s="77"/>
      <c r="BU197" s="77"/>
      <c r="BV197" s="77"/>
      <c r="BW197" s="77"/>
      <c r="BX197" s="77"/>
      <c r="BY197" s="77"/>
    </row>
    <row r="198" spans="1:77" ht="15.75" customHeight="1">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77"/>
      <c r="BR198" s="77"/>
      <c r="BS198" s="77"/>
      <c r="BT198" s="77"/>
      <c r="BU198" s="77"/>
      <c r="BV198" s="77"/>
      <c r="BW198" s="77"/>
      <c r="BX198" s="77"/>
      <c r="BY198" s="77"/>
    </row>
    <row r="199" spans="1:77" ht="15.75" customHeight="1">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row>
    <row r="200" spans="1:77" ht="15.75" customHeight="1">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row>
    <row r="201" spans="1:77" ht="15.75" customHeight="1">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row>
    <row r="202" spans="1:77" ht="15.75" customHeight="1">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row>
    <row r="203" spans="1:77" ht="15.75" customHeight="1">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row>
    <row r="204" spans="1:77" ht="15.75" customHeight="1">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row>
    <row r="205" spans="1:77" ht="15.75" customHeight="1">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row>
    <row r="206" spans="1:77" ht="15.75" customHeight="1">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c r="BM206" s="77"/>
      <c r="BN206" s="77"/>
      <c r="BO206" s="77"/>
      <c r="BP206" s="77"/>
      <c r="BQ206" s="77"/>
      <c r="BR206" s="77"/>
      <c r="BS206" s="77"/>
      <c r="BT206" s="77"/>
      <c r="BU206" s="77"/>
      <c r="BV206" s="77"/>
      <c r="BW206" s="77"/>
      <c r="BX206" s="77"/>
      <c r="BY206" s="77"/>
    </row>
    <row r="207" spans="1:77" ht="15.75" customHeight="1">
      <c r="A207" s="77"/>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c r="BQ207" s="77"/>
      <c r="BR207" s="77"/>
      <c r="BS207" s="77"/>
      <c r="BT207" s="77"/>
      <c r="BU207" s="77"/>
      <c r="BV207" s="77"/>
      <c r="BW207" s="77"/>
      <c r="BX207" s="77"/>
      <c r="BY207" s="77"/>
    </row>
    <row r="208" spans="1:77" ht="15.75" customHeight="1">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c r="BT208" s="77"/>
      <c r="BU208" s="77"/>
      <c r="BV208" s="77"/>
      <c r="BW208" s="77"/>
      <c r="BX208" s="77"/>
      <c r="BY208" s="77"/>
    </row>
    <row r="209" spans="1:77" ht="15.75" customHeight="1">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c r="BQ209" s="77"/>
      <c r="BR209" s="77"/>
      <c r="BS209" s="77"/>
      <c r="BT209" s="77"/>
      <c r="BU209" s="77"/>
      <c r="BV209" s="77"/>
      <c r="BW209" s="77"/>
      <c r="BX209" s="77"/>
      <c r="BY209" s="77"/>
    </row>
    <row r="210" spans="1:77" ht="15.75" customHeight="1">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c r="BM210" s="77"/>
      <c r="BN210" s="77"/>
      <c r="BO210" s="77"/>
      <c r="BP210" s="77"/>
      <c r="BQ210" s="77"/>
      <c r="BR210" s="77"/>
      <c r="BS210" s="77"/>
      <c r="BT210" s="77"/>
      <c r="BU210" s="77"/>
      <c r="BV210" s="77"/>
      <c r="BW210" s="77"/>
      <c r="BX210" s="77"/>
      <c r="BY210" s="77"/>
    </row>
    <row r="211" spans="1:77" ht="15.75" customHeight="1">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row>
    <row r="212" spans="1:77" ht="15.75" customHeight="1">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row>
    <row r="213" spans="1:77" ht="15.75" customHeight="1">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row>
    <row r="214" spans="1:77" ht="15.75" customHeight="1">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row>
    <row r="215" spans="1:77" ht="15.75" customHeight="1">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7"/>
    </row>
    <row r="216" spans="1:77" ht="15.75" customHeight="1">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c r="BQ216" s="77"/>
      <c r="BR216" s="77"/>
      <c r="BS216" s="77"/>
      <c r="BT216" s="77"/>
      <c r="BU216" s="77"/>
      <c r="BV216" s="77"/>
      <c r="BW216" s="77"/>
      <c r="BX216" s="77"/>
      <c r="BY216" s="77"/>
    </row>
    <row r="217" spans="1:77" ht="15.75" customHeight="1">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c r="BN217" s="77"/>
      <c r="BO217" s="77"/>
      <c r="BP217" s="77"/>
      <c r="BQ217" s="77"/>
      <c r="BR217" s="77"/>
      <c r="BS217" s="77"/>
      <c r="BT217" s="77"/>
      <c r="BU217" s="77"/>
      <c r="BV217" s="77"/>
      <c r="BW217" s="77"/>
      <c r="BX217" s="77"/>
      <c r="BY217" s="77"/>
    </row>
    <row r="218" spans="1:77" ht="15.75" customHeight="1">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c r="AS218" s="77"/>
      <c r="AT218" s="77"/>
      <c r="AU218" s="77"/>
      <c r="AV218" s="77"/>
      <c r="AW218" s="77"/>
      <c r="AX218" s="77"/>
      <c r="AY218" s="77"/>
      <c r="AZ218" s="77"/>
      <c r="BA218" s="77"/>
      <c r="BB218" s="77"/>
      <c r="BC218" s="77"/>
      <c r="BD218" s="77"/>
      <c r="BE218" s="77"/>
      <c r="BF218" s="77"/>
      <c r="BG218" s="77"/>
      <c r="BH218" s="77"/>
      <c r="BI218" s="77"/>
      <c r="BJ218" s="77"/>
      <c r="BK218" s="77"/>
      <c r="BL218" s="77"/>
      <c r="BM218" s="77"/>
      <c r="BN218" s="77"/>
      <c r="BO218" s="77"/>
      <c r="BP218" s="77"/>
      <c r="BQ218" s="77"/>
      <c r="BR218" s="77"/>
      <c r="BS218" s="77"/>
      <c r="BT218" s="77"/>
      <c r="BU218" s="77"/>
      <c r="BV218" s="77"/>
      <c r="BW218" s="77"/>
      <c r="BX218" s="77"/>
      <c r="BY218" s="77"/>
    </row>
    <row r="219" spans="1:77" ht="15.75" customHeight="1">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row>
    <row r="220" spans="1:77" ht="15.75" customHeight="1">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c r="BX220" s="77"/>
      <c r="BY220" s="77"/>
    </row>
    <row r="221" spans="1:77" ht="15.75" customHeight="1">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c r="BM221" s="77"/>
      <c r="BN221" s="77"/>
      <c r="BO221" s="77"/>
      <c r="BP221" s="77"/>
      <c r="BQ221" s="77"/>
      <c r="BR221" s="77"/>
      <c r="BS221" s="77"/>
      <c r="BT221" s="77"/>
      <c r="BU221" s="77"/>
      <c r="BV221" s="77"/>
      <c r="BW221" s="77"/>
      <c r="BX221" s="77"/>
      <c r="BY221" s="77"/>
    </row>
    <row r="222" spans="1:77" ht="15.75" customHeight="1">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c r="AV222" s="77"/>
      <c r="AW222" s="77"/>
      <c r="AX222" s="77"/>
      <c r="AY222" s="77"/>
      <c r="AZ222" s="77"/>
      <c r="BA222" s="77"/>
      <c r="BB222" s="77"/>
      <c r="BC222" s="77"/>
      <c r="BD222" s="77"/>
      <c r="BE222" s="77"/>
      <c r="BF222" s="77"/>
      <c r="BG222" s="77"/>
      <c r="BH222" s="77"/>
      <c r="BI222" s="77"/>
      <c r="BJ222" s="77"/>
      <c r="BK222" s="77"/>
      <c r="BL222" s="77"/>
      <c r="BM222" s="77"/>
      <c r="BN222" s="77"/>
      <c r="BO222" s="77"/>
      <c r="BP222" s="77"/>
      <c r="BQ222" s="77"/>
      <c r="BR222" s="77"/>
      <c r="BS222" s="77"/>
      <c r="BT222" s="77"/>
      <c r="BU222" s="77"/>
      <c r="BV222" s="77"/>
      <c r="BW222" s="77"/>
      <c r="BX222" s="77"/>
      <c r="BY222" s="77"/>
    </row>
    <row r="223" spans="1:77" ht="15.75" customHeight="1">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row>
    <row r="224" spans="1:77" ht="15.75" customHeight="1">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row>
    <row r="225" spans="1:77" ht="15.75" customHeight="1">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row>
    <row r="226" spans="1:77" ht="15.75" customHeight="1">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c r="BE226" s="77"/>
      <c r="BF226" s="77"/>
      <c r="BG226" s="77"/>
      <c r="BH226" s="77"/>
      <c r="BI226" s="77"/>
      <c r="BJ226" s="77"/>
      <c r="BK226" s="77"/>
      <c r="BL226" s="77"/>
      <c r="BM226" s="77"/>
      <c r="BN226" s="77"/>
      <c r="BO226" s="77"/>
      <c r="BP226" s="77"/>
      <c r="BQ226" s="77"/>
      <c r="BR226" s="77"/>
      <c r="BS226" s="77"/>
      <c r="BT226" s="77"/>
      <c r="BU226" s="77"/>
      <c r="BV226" s="77"/>
      <c r="BW226" s="77"/>
      <c r="BX226" s="77"/>
      <c r="BY226" s="77"/>
    </row>
    <row r="227" spans="1:77" ht="15.75" customHeight="1">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row>
    <row r="228" spans="1:77" ht="15.75" customHeight="1">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row>
    <row r="229" spans="1:77" ht="15.75" customHeight="1">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c r="BE229" s="77"/>
      <c r="BF229" s="77"/>
      <c r="BG229" s="77"/>
      <c r="BH229" s="77"/>
      <c r="BI229" s="77"/>
      <c r="BJ229" s="77"/>
      <c r="BK229" s="77"/>
      <c r="BL229" s="77"/>
      <c r="BM229" s="77"/>
      <c r="BN229" s="77"/>
      <c r="BO229" s="77"/>
      <c r="BP229" s="77"/>
      <c r="BQ229" s="77"/>
      <c r="BR229" s="77"/>
      <c r="BS229" s="77"/>
      <c r="BT229" s="77"/>
      <c r="BU229" s="77"/>
      <c r="BV229" s="77"/>
      <c r="BW229" s="77"/>
      <c r="BX229" s="77"/>
      <c r="BY229" s="77"/>
    </row>
    <row r="230" spans="1:77" ht="15.75" customHeight="1">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row>
    <row r="231" spans="1:77" ht="15.75" customHeight="1">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row>
    <row r="232" spans="1:77" ht="15.75" customHeight="1">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77"/>
      <c r="BR232" s="77"/>
      <c r="BS232" s="77"/>
      <c r="BT232" s="77"/>
      <c r="BU232" s="77"/>
      <c r="BV232" s="77"/>
      <c r="BW232" s="77"/>
      <c r="BX232" s="77"/>
      <c r="BY232" s="77"/>
    </row>
    <row r="233" spans="1:77" ht="15.75" customHeight="1">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77"/>
      <c r="BR233" s="77"/>
      <c r="BS233" s="77"/>
      <c r="BT233" s="77"/>
      <c r="BU233" s="77"/>
      <c r="BV233" s="77"/>
      <c r="BW233" s="77"/>
      <c r="BX233" s="77"/>
      <c r="BY233" s="77"/>
    </row>
    <row r="234" spans="1:77" ht="15.75" customHeight="1">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c r="BE234" s="77"/>
      <c r="BF234" s="77"/>
      <c r="BG234" s="77"/>
      <c r="BH234" s="77"/>
      <c r="BI234" s="77"/>
      <c r="BJ234" s="77"/>
      <c r="BK234" s="77"/>
      <c r="BL234" s="77"/>
      <c r="BM234" s="77"/>
      <c r="BN234" s="77"/>
      <c r="BO234" s="77"/>
      <c r="BP234" s="77"/>
      <c r="BQ234" s="77"/>
      <c r="BR234" s="77"/>
      <c r="BS234" s="77"/>
      <c r="BT234" s="77"/>
      <c r="BU234" s="77"/>
      <c r="BV234" s="77"/>
      <c r="BW234" s="77"/>
      <c r="BX234" s="77"/>
      <c r="BY234" s="77"/>
    </row>
    <row r="235" spans="1:77" ht="15.75" customHeight="1">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7"/>
    </row>
    <row r="236" spans="1:77" ht="15.75" customHeight="1">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row>
    <row r="237" spans="1:77" ht="15.75" customHeight="1">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77"/>
      <c r="BY237" s="77"/>
    </row>
    <row r="238" spans="1:77" ht="15.75" customHeight="1">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c r="AV238" s="77"/>
      <c r="AW238" s="77"/>
      <c r="AX238" s="77"/>
      <c r="AY238" s="77"/>
      <c r="AZ238" s="77"/>
      <c r="BA238" s="77"/>
      <c r="BB238" s="77"/>
      <c r="BC238" s="77"/>
      <c r="BD238" s="77"/>
      <c r="BE238" s="77"/>
      <c r="BF238" s="77"/>
      <c r="BG238" s="77"/>
      <c r="BH238" s="77"/>
      <c r="BI238" s="77"/>
      <c r="BJ238" s="77"/>
      <c r="BK238" s="77"/>
      <c r="BL238" s="77"/>
      <c r="BM238" s="77"/>
      <c r="BN238" s="77"/>
      <c r="BO238" s="77"/>
      <c r="BP238" s="77"/>
      <c r="BQ238" s="77"/>
      <c r="BR238" s="77"/>
      <c r="BS238" s="77"/>
      <c r="BT238" s="77"/>
      <c r="BU238" s="77"/>
      <c r="BV238" s="77"/>
      <c r="BW238" s="77"/>
      <c r="BX238" s="77"/>
      <c r="BY238" s="77"/>
    </row>
    <row r="239" spans="1:77" ht="15.75" customHeight="1">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row>
    <row r="240" spans="1:77" ht="15.75" customHeight="1">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c r="AV240" s="77"/>
      <c r="AW240" s="77"/>
      <c r="AX240" s="77"/>
      <c r="AY240" s="77"/>
      <c r="AZ240" s="77"/>
      <c r="BA240" s="77"/>
      <c r="BB240" s="77"/>
      <c r="BC240" s="77"/>
      <c r="BD240" s="77"/>
      <c r="BE240" s="77"/>
      <c r="BF240" s="77"/>
      <c r="BG240" s="77"/>
      <c r="BH240" s="77"/>
      <c r="BI240" s="77"/>
      <c r="BJ240" s="77"/>
      <c r="BK240" s="77"/>
      <c r="BL240" s="77"/>
      <c r="BM240" s="77"/>
      <c r="BN240" s="77"/>
      <c r="BO240" s="77"/>
      <c r="BP240" s="77"/>
      <c r="BQ240" s="77"/>
      <c r="BR240" s="77"/>
      <c r="BS240" s="77"/>
      <c r="BT240" s="77"/>
      <c r="BU240" s="77"/>
      <c r="BV240" s="77"/>
      <c r="BW240" s="77"/>
      <c r="BX240" s="77"/>
      <c r="BY240" s="77"/>
    </row>
    <row r="241" spans="1:77" ht="15.75" customHeight="1">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c r="BT241" s="77"/>
      <c r="BU241" s="77"/>
      <c r="BV241" s="77"/>
      <c r="BW241" s="77"/>
      <c r="BX241" s="77"/>
      <c r="BY241" s="77"/>
    </row>
    <row r="242" spans="1:77" ht="15.75" customHeight="1">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c r="BT242" s="77"/>
      <c r="BU242" s="77"/>
      <c r="BV242" s="77"/>
      <c r="BW242" s="77"/>
      <c r="BX242" s="77"/>
      <c r="BY242" s="77"/>
    </row>
    <row r="243" spans="1:77" ht="15.75" customHeight="1">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77"/>
      <c r="BU243" s="77"/>
      <c r="BV243" s="77"/>
      <c r="BW243" s="77"/>
      <c r="BX243" s="77"/>
      <c r="BY243" s="77"/>
    </row>
    <row r="244" spans="1:77" ht="15.75" customHeight="1">
      <c r="A244" s="77"/>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77"/>
      <c r="BU244" s="77"/>
      <c r="BV244" s="77"/>
      <c r="BW244" s="77"/>
      <c r="BX244" s="77"/>
      <c r="BY244" s="77"/>
    </row>
    <row r="245" spans="1:77" ht="15.75" customHeight="1">
      <c r="A245" s="77"/>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c r="AV245" s="77"/>
      <c r="AW245" s="77"/>
      <c r="AX245" s="77"/>
      <c r="AY245" s="77"/>
      <c r="AZ245" s="77"/>
      <c r="BA245" s="77"/>
      <c r="BB245" s="77"/>
      <c r="BC245" s="77"/>
      <c r="BD245" s="77"/>
      <c r="BE245" s="77"/>
      <c r="BF245" s="77"/>
      <c r="BG245" s="77"/>
      <c r="BH245" s="77"/>
      <c r="BI245" s="77"/>
      <c r="BJ245" s="77"/>
      <c r="BK245" s="77"/>
      <c r="BL245" s="77"/>
      <c r="BM245" s="77"/>
      <c r="BN245" s="77"/>
      <c r="BO245" s="77"/>
      <c r="BP245" s="77"/>
      <c r="BQ245" s="77"/>
      <c r="BR245" s="77"/>
      <c r="BS245" s="77"/>
      <c r="BT245" s="77"/>
      <c r="BU245" s="77"/>
      <c r="BV245" s="77"/>
      <c r="BW245" s="77"/>
      <c r="BX245" s="77"/>
      <c r="BY245" s="77"/>
    </row>
    <row r="246" spans="1:77" ht="15.75" customHeight="1">
      <c r="A246" s="77"/>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c r="BX246" s="77"/>
      <c r="BY246" s="77"/>
    </row>
    <row r="247" spans="1:77" ht="15.75" customHeight="1">
      <c r="A247" s="77"/>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77"/>
      <c r="AN247" s="77"/>
      <c r="AO247" s="77"/>
      <c r="AP247" s="77"/>
      <c r="AQ247" s="77"/>
      <c r="AR247" s="77"/>
      <c r="AS247" s="77"/>
      <c r="AT247" s="77"/>
      <c r="AU247" s="77"/>
      <c r="AV247" s="77"/>
      <c r="AW247" s="77"/>
      <c r="AX247" s="77"/>
      <c r="AY247" s="77"/>
      <c r="AZ247" s="77"/>
      <c r="BA247" s="77"/>
      <c r="BB247" s="77"/>
      <c r="BC247" s="77"/>
      <c r="BD247" s="77"/>
      <c r="BE247" s="77"/>
      <c r="BF247" s="77"/>
      <c r="BG247" s="77"/>
      <c r="BH247" s="77"/>
      <c r="BI247" s="77"/>
      <c r="BJ247" s="77"/>
      <c r="BK247" s="77"/>
      <c r="BL247" s="77"/>
      <c r="BM247" s="77"/>
      <c r="BN247" s="77"/>
      <c r="BO247" s="77"/>
      <c r="BP247" s="77"/>
      <c r="BQ247" s="77"/>
      <c r="BR247" s="77"/>
      <c r="BS247" s="77"/>
      <c r="BT247" s="77"/>
      <c r="BU247" s="77"/>
      <c r="BV247" s="77"/>
      <c r="BW247" s="77"/>
      <c r="BX247" s="77"/>
      <c r="BY247" s="77"/>
    </row>
    <row r="248" spans="1:77" ht="15.75" customHeight="1">
      <c r="A248" s="77"/>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c r="AF248" s="77"/>
      <c r="AG248" s="77"/>
      <c r="AH248" s="77"/>
      <c r="AI248" s="77"/>
      <c r="AJ248" s="77"/>
      <c r="AK248" s="77"/>
      <c r="AL248" s="77"/>
      <c r="AM248" s="77"/>
      <c r="AN248" s="77"/>
      <c r="AO248" s="77"/>
      <c r="AP248" s="77"/>
      <c r="AQ248" s="77"/>
      <c r="AR248" s="77"/>
      <c r="AS248" s="77"/>
      <c r="AT248" s="77"/>
      <c r="AU248" s="77"/>
      <c r="AV248" s="77"/>
      <c r="AW248" s="77"/>
      <c r="AX248" s="77"/>
      <c r="AY248" s="77"/>
      <c r="AZ248" s="77"/>
      <c r="BA248" s="77"/>
      <c r="BB248" s="77"/>
      <c r="BC248" s="77"/>
      <c r="BD248" s="77"/>
      <c r="BE248" s="77"/>
      <c r="BF248" s="77"/>
      <c r="BG248" s="77"/>
      <c r="BH248" s="77"/>
      <c r="BI248" s="77"/>
      <c r="BJ248" s="77"/>
      <c r="BK248" s="77"/>
      <c r="BL248" s="77"/>
      <c r="BM248" s="77"/>
      <c r="BN248" s="77"/>
      <c r="BO248" s="77"/>
      <c r="BP248" s="77"/>
      <c r="BQ248" s="77"/>
      <c r="BR248" s="77"/>
      <c r="BS248" s="77"/>
      <c r="BT248" s="77"/>
      <c r="BU248" s="77"/>
      <c r="BV248" s="77"/>
      <c r="BW248" s="77"/>
      <c r="BX248" s="77"/>
      <c r="BY248" s="77"/>
    </row>
    <row r="249" spans="1:77" ht="15.75" customHeight="1">
      <c r="A249" s="77"/>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c r="AV249" s="77"/>
      <c r="AW249" s="77"/>
      <c r="AX249" s="77"/>
      <c r="AY249" s="77"/>
      <c r="AZ249" s="77"/>
      <c r="BA249" s="77"/>
      <c r="BB249" s="77"/>
      <c r="BC249" s="77"/>
      <c r="BD249" s="77"/>
      <c r="BE249" s="77"/>
      <c r="BF249" s="77"/>
      <c r="BG249" s="77"/>
      <c r="BH249" s="77"/>
      <c r="BI249" s="77"/>
      <c r="BJ249" s="77"/>
      <c r="BK249" s="77"/>
      <c r="BL249" s="77"/>
      <c r="BM249" s="77"/>
      <c r="BN249" s="77"/>
      <c r="BO249" s="77"/>
      <c r="BP249" s="77"/>
      <c r="BQ249" s="77"/>
      <c r="BR249" s="77"/>
      <c r="BS249" s="77"/>
      <c r="BT249" s="77"/>
      <c r="BU249" s="77"/>
      <c r="BV249" s="77"/>
      <c r="BW249" s="77"/>
      <c r="BX249" s="77"/>
      <c r="BY249" s="77"/>
    </row>
    <row r="250" spans="1:77" ht="15.75" customHeight="1">
      <c r="A250" s="77"/>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77"/>
      <c r="BI250" s="77"/>
      <c r="BJ250" s="77"/>
      <c r="BK250" s="77"/>
      <c r="BL250" s="77"/>
      <c r="BM250" s="77"/>
      <c r="BN250" s="77"/>
      <c r="BO250" s="77"/>
      <c r="BP250" s="77"/>
      <c r="BQ250" s="77"/>
      <c r="BR250" s="77"/>
      <c r="BS250" s="77"/>
      <c r="BT250" s="77"/>
      <c r="BU250" s="77"/>
      <c r="BV250" s="77"/>
      <c r="BW250" s="77"/>
      <c r="BX250" s="77"/>
      <c r="BY250" s="77"/>
    </row>
    <row r="251" spans="1:77" ht="15.75" customHeight="1">
      <c r="A251" s="77"/>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c r="BE251" s="77"/>
      <c r="BF251" s="77"/>
      <c r="BG251" s="77"/>
      <c r="BH251" s="77"/>
      <c r="BI251" s="77"/>
      <c r="BJ251" s="77"/>
      <c r="BK251" s="77"/>
      <c r="BL251" s="77"/>
      <c r="BM251" s="77"/>
      <c r="BN251" s="77"/>
      <c r="BO251" s="77"/>
      <c r="BP251" s="77"/>
      <c r="BQ251" s="77"/>
      <c r="BR251" s="77"/>
      <c r="BS251" s="77"/>
      <c r="BT251" s="77"/>
      <c r="BU251" s="77"/>
      <c r="BV251" s="77"/>
      <c r="BW251" s="77"/>
      <c r="BX251" s="77"/>
      <c r="BY251" s="77"/>
    </row>
    <row r="252" spans="1:77" ht="15.75" customHeight="1">
      <c r="A252" s="77"/>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row>
    <row r="253" spans="1:77" ht="15.75" customHeight="1">
      <c r="A253" s="77"/>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row>
    <row r="254" spans="1:77" ht="15.75" customHeight="1">
      <c r="A254" s="77"/>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c r="AV254" s="77"/>
      <c r="AW254" s="77"/>
      <c r="AX254" s="77"/>
      <c r="AY254" s="77"/>
      <c r="AZ254" s="77"/>
      <c r="BA254" s="77"/>
      <c r="BB254" s="77"/>
      <c r="BC254" s="77"/>
      <c r="BD254" s="77"/>
      <c r="BE254" s="77"/>
      <c r="BF254" s="77"/>
      <c r="BG254" s="77"/>
      <c r="BH254" s="77"/>
      <c r="BI254" s="77"/>
      <c r="BJ254" s="77"/>
      <c r="BK254" s="77"/>
      <c r="BL254" s="77"/>
      <c r="BM254" s="77"/>
      <c r="BN254" s="77"/>
      <c r="BO254" s="77"/>
      <c r="BP254" s="77"/>
      <c r="BQ254" s="77"/>
      <c r="BR254" s="77"/>
      <c r="BS254" s="77"/>
      <c r="BT254" s="77"/>
      <c r="BU254" s="77"/>
      <c r="BV254" s="77"/>
      <c r="BW254" s="77"/>
      <c r="BX254" s="77"/>
      <c r="BY254" s="77"/>
    </row>
    <row r="255" spans="1:77" ht="15.75" customHeight="1">
      <c r="A255" s="77"/>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7"/>
      <c r="BR255" s="77"/>
      <c r="BS255" s="77"/>
      <c r="BT255" s="77"/>
      <c r="BU255" s="77"/>
      <c r="BV255" s="77"/>
      <c r="BW255" s="77"/>
      <c r="BX255" s="77"/>
      <c r="BY255" s="77"/>
    </row>
    <row r="256" spans="1:77" ht="15.75" customHeight="1">
      <c r="A256" s="77"/>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7"/>
      <c r="BH256" s="77"/>
      <c r="BI256" s="77"/>
      <c r="BJ256" s="77"/>
      <c r="BK256" s="77"/>
      <c r="BL256" s="77"/>
      <c r="BM256" s="77"/>
      <c r="BN256" s="77"/>
      <c r="BO256" s="77"/>
      <c r="BP256" s="77"/>
      <c r="BQ256" s="77"/>
      <c r="BR256" s="77"/>
      <c r="BS256" s="77"/>
      <c r="BT256" s="77"/>
      <c r="BU256" s="77"/>
      <c r="BV256" s="77"/>
      <c r="BW256" s="77"/>
      <c r="BX256" s="77"/>
      <c r="BY256" s="77"/>
    </row>
    <row r="257" spans="1:77" ht="15.75" customHeight="1">
      <c r="A257" s="77"/>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c r="BE257" s="77"/>
      <c r="BF257" s="77"/>
      <c r="BG257" s="77"/>
      <c r="BH257" s="77"/>
      <c r="BI257" s="77"/>
      <c r="BJ257" s="77"/>
      <c r="BK257" s="77"/>
      <c r="BL257" s="77"/>
      <c r="BM257" s="77"/>
      <c r="BN257" s="77"/>
      <c r="BO257" s="77"/>
      <c r="BP257" s="77"/>
      <c r="BQ257" s="77"/>
      <c r="BR257" s="77"/>
      <c r="BS257" s="77"/>
      <c r="BT257" s="77"/>
      <c r="BU257" s="77"/>
      <c r="BV257" s="77"/>
      <c r="BW257" s="77"/>
      <c r="BX257" s="77"/>
      <c r="BY257" s="77"/>
    </row>
    <row r="258" spans="1:77" ht="15.75" customHeight="1">
      <c r="A258" s="77"/>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c r="AV258" s="77"/>
      <c r="AW258" s="77"/>
      <c r="AX258" s="77"/>
      <c r="AY258" s="77"/>
      <c r="AZ258" s="77"/>
      <c r="BA258" s="77"/>
      <c r="BB258" s="77"/>
      <c r="BC258" s="77"/>
      <c r="BD258" s="77"/>
      <c r="BE258" s="77"/>
      <c r="BF258" s="77"/>
      <c r="BG258" s="77"/>
      <c r="BH258" s="77"/>
      <c r="BI258" s="77"/>
      <c r="BJ258" s="77"/>
      <c r="BK258" s="77"/>
      <c r="BL258" s="77"/>
      <c r="BM258" s="77"/>
      <c r="BN258" s="77"/>
      <c r="BO258" s="77"/>
      <c r="BP258" s="77"/>
      <c r="BQ258" s="77"/>
      <c r="BR258" s="77"/>
      <c r="BS258" s="77"/>
      <c r="BT258" s="77"/>
      <c r="BU258" s="77"/>
      <c r="BV258" s="77"/>
      <c r="BW258" s="77"/>
      <c r="BX258" s="77"/>
      <c r="BY258" s="77"/>
    </row>
    <row r="259" spans="1:77" ht="15.75" customHeight="1">
      <c r="A259" s="77"/>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c r="BM259" s="77"/>
      <c r="BN259" s="77"/>
      <c r="BO259" s="77"/>
      <c r="BP259" s="77"/>
      <c r="BQ259" s="77"/>
      <c r="BR259" s="77"/>
      <c r="BS259" s="77"/>
      <c r="BT259" s="77"/>
      <c r="BU259" s="77"/>
      <c r="BV259" s="77"/>
      <c r="BW259" s="77"/>
      <c r="BX259" s="77"/>
      <c r="BY259" s="77"/>
    </row>
    <row r="260" spans="1:77" ht="15.75" customHeight="1">
      <c r="A260" s="77"/>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J260" s="77"/>
      <c r="BK260" s="77"/>
      <c r="BL260" s="77"/>
      <c r="BM260" s="77"/>
      <c r="BN260" s="77"/>
      <c r="BO260" s="77"/>
      <c r="BP260" s="77"/>
      <c r="BQ260" s="77"/>
      <c r="BR260" s="77"/>
      <c r="BS260" s="77"/>
      <c r="BT260" s="77"/>
      <c r="BU260" s="77"/>
      <c r="BV260" s="77"/>
      <c r="BW260" s="77"/>
      <c r="BX260" s="77"/>
      <c r="BY260" s="77"/>
    </row>
    <row r="261" spans="1:77" ht="15.75" customHeight="1">
      <c r="A261" s="77"/>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c r="AV261" s="77"/>
      <c r="AW261" s="77"/>
      <c r="AX261" s="77"/>
      <c r="AY261" s="77"/>
      <c r="AZ261" s="77"/>
      <c r="BA261" s="77"/>
      <c r="BB261" s="77"/>
      <c r="BC261" s="77"/>
      <c r="BD261" s="77"/>
      <c r="BE261" s="77"/>
      <c r="BF261" s="77"/>
      <c r="BG261" s="77"/>
      <c r="BH261" s="77"/>
      <c r="BI261" s="77"/>
      <c r="BJ261" s="77"/>
      <c r="BK261" s="77"/>
      <c r="BL261" s="77"/>
      <c r="BM261" s="77"/>
      <c r="BN261" s="77"/>
      <c r="BO261" s="77"/>
      <c r="BP261" s="77"/>
      <c r="BQ261" s="77"/>
      <c r="BR261" s="77"/>
      <c r="BS261" s="77"/>
      <c r="BT261" s="77"/>
      <c r="BU261" s="77"/>
      <c r="BV261" s="77"/>
      <c r="BW261" s="77"/>
      <c r="BX261" s="77"/>
      <c r="BY261" s="77"/>
    </row>
    <row r="262" spans="1:77" ht="15.75" customHeight="1">
      <c r="A262" s="77"/>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c r="AV262" s="77"/>
      <c r="AW262" s="77"/>
      <c r="AX262" s="77"/>
      <c r="AY262" s="77"/>
      <c r="AZ262" s="77"/>
      <c r="BA262" s="77"/>
      <c r="BB262" s="77"/>
      <c r="BC262" s="77"/>
      <c r="BD262" s="77"/>
      <c r="BE262" s="77"/>
      <c r="BF262" s="77"/>
      <c r="BG262" s="77"/>
      <c r="BH262" s="77"/>
      <c r="BI262" s="77"/>
      <c r="BJ262" s="77"/>
      <c r="BK262" s="77"/>
      <c r="BL262" s="77"/>
      <c r="BM262" s="77"/>
      <c r="BN262" s="77"/>
      <c r="BO262" s="77"/>
      <c r="BP262" s="77"/>
      <c r="BQ262" s="77"/>
      <c r="BR262" s="77"/>
      <c r="BS262" s="77"/>
      <c r="BT262" s="77"/>
      <c r="BU262" s="77"/>
      <c r="BV262" s="77"/>
      <c r="BW262" s="77"/>
      <c r="BX262" s="77"/>
      <c r="BY262" s="77"/>
    </row>
    <row r="263" spans="1:77" ht="15.75" customHeight="1">
      <c r="A263" s="77"/>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c r="AI263" s="77"/>
      <c r="AJ263" s="77"/>
      <c r="AK263" s="77"/>
      <c r="AL263" s="77"/>
      <c r="AM263" s="77"/>
      <c r="AN263" s="77"/>
      <c r="AO263" s="77"/>
      <c r="AP263" s="77"/>
      <c r="AQ263" s="77"/>
      <c r="AR263" s="77"/>
      <c r="AS263" s="77"/>
      <c r="AT263" s="77"/>
      <c r="AU263" s="77"/>
      <c r="AV263" s="77"/>
      <c r="AW263" s="77"/>
      <c r="AX263" s="77"/>
      <c r="AY263" s="77"/>
      <c r="AZ263" s="77"/>
      <c r="BA263" s="77"/>
      <c r="BB263" s="77"/>
      <c r="BC263" s="77"/>
      <c r="BD263" s="77"/>
      <c r="BE263" s="77"/>
      <c r="BF263" s="77"/>
      <c r="BG263" s="77"/>
      <c r="BH263" s="77"/>
      <c r="BI263" s="77"/>
      <c r="BJ263" s="77"/>
      <c r="BK263" s="77"/>
      <c r="BL263" s="77"/>
      <c r="BM263" s="77"/>
      <c r="BN263" s="77"/>
      <c r="BO263" s="77"/>
      <c r="BP263" s="77"/>
      <c r="BQ263" s="77"/>
      <c r="BR263" s="77"/>
      <c r="BS263" s="77"/>
      <c r="BT263" s="77"/>
      <c r="BU263" s="77"/>
      <c r="BV263" s="77"/>
      <c r="BW263" s="77"/>
      <c r="BX263" s="77"/>
      <c r="BY263" s="77"/>
    </row>
    <row r="264" spans="1:77" ht="15.75" customHeight="1">
      <c r="A264" s="77"/>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c r="AV264" s="77"/>
      <c r="AW264" s="77"/>
      <c r="AX264" s="77"/>
      <c r="AY264" s="77"/>
      <c r="AZ264" s="77"/>
      <c r="BA264" s="77"/>
      <c r="BB264" s="77"/>
      <c r="BC264" s="77"/>
      <c r="BD264" s="77"/>
      <c r="BE264" s="77"/>
      <c r="BF264" s="77"/>
      <c r="BG264" s="77"/>
      <c r="BH264" s="77"/>
      <c r="BI264" s="77"/>
      <c r="BJ264" s="77"/>
      <c r="BK264" s="77"/>
      <c r="BL264" s="77"/>
      <c r="BM264" s="77"/>
      <c r="BN264" s="77"/>
      <c r="BO264" s="77"/>
      <c r="BP264" s="77"/>
      <c r="BQ264" s="77"/>
      <c r="BR264" s="77"/>
      <c r="BS264" s="77"/>
      <c r="BT264" s="77"/>
      <c r="BU264" s="77"/>
      <c r="BV264" s="77"/>
      <c r="BW264" s="77"/>
      <c r="BX264" s="77"/>
      <c r="BY264" s="77"/>
    </row>
    <row r="265" spans="1:77" ht="15.75" customHeight="1">
      <c r="A265" s="77"/>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row>
    <row r="266" spans="1:77" ht="15.75" customHeight="1">
      <c r="A266" s="77"/>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c r="AP266" s="77"/>
      <c r="AQ266" s="77"/>
      <c r="AR266" s="77"/>
      <c r="AS266" s="77"/>
      <c r="AT266" s="77"/>
      <c r="AU266" s="77"/>
      <c r="AV266" s="77"/>
      <c r="AW266" s="77"/>
      <c r="AX266" s="77"/>
      <c r="AY266" s="77"/>
      <c r="AZ266" s="77"/>
      <c r="BA266" s="77"/>
      <c r="BB266" s="77"/>
      <c r="BC266" s="77"/>
      <c r="BD266" s="77"/>
      <c r="BE266" s="77"/>
      <c r="BF266" s="77"/>
      <c r="BG266" s="77"/>
      <c r="BH266" s="77"/>
      <c r="BI266" s="77"/>
      <c r="BJ266" s="77"/>
      <c r="BK266" s="77"/>
      <c r="BL266" s="77"/>
      <c r="BM266" s="77"/>
      <c r="BN266" s="77"/>
      <c r="BO266" s="77"/>
      <c r="BP266" s="77"/>
      <c r="BQ266" s="77"/>
      <c r="BR266" s="77"/>
      <c r="BS266" s="77"/>
      <c r="BT266" s="77"/>
      <c r="BU266" s="77"/>
      <c r="BV266" s="77"/>
      <c r="BW266" s="77"/>
      <c r="BX266" s="77"/>
      <c r="BY266" s="77"/>
    </row>
    <row r="267" spans="1:77" ht="15.75" customHeight="1">
      <c r="A267" s="77"/>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c r="AV267" s="77"/>
      <c r="AW267" s="77"/>
      <c r="AX267" s="77"/>
      <c r="AY267" s="77"/>
      <c r="AZ267" s="77"/>
      <c r="BA267" s="77"/>
      <c r="BB267" s="77"/>
      <c r="BC267" s="77"/>
      <c r="BD267" s="77"/>
      <c r="BE267" s="77"/>
      <c r="BF267" s="77"/>
      <c r="BG267" s="77"/>
      <c r="BH267" s="77"/>
      <c r="BI267" s="77"/>
      <c r="BJ267" s="77"/>
      <c r="BK267" s="77"/>
      <c r="BL267" s="77"/>
      <c r="BM267" s="77"/>
      <c r="BN267" s="77"/>
      <c r="BO267" s="77"/>
      <c r="BP267" s="77"/>
      <c r="BQ267" s="77"/>
      <c r="BR267" s="77"/>
      <c r="BS267" s="77"/>
      <c r="BT267" s="77"/>
      <c r="BU267" s="77"/>
      <c r="BV267" s="77"/>
      <c r="BW267" s="77"/>
      <c r="BX267" s="77"/>
      <c r="BY267" s="77"/>
    </row>
    <row r="268" spans="1:77" ht="15.75" customHeight="1">
      <c r="A268" s="77"/>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c r="AI268" s="77"/>
      <c r="AJ268" s="77"/>
      <c r="AK268" s="77"/>
      <c r="AL268" s="77"/>
      <c r="AM268" s="77"/>
      <c r="AN268" s="77"/>
      <c r="AO268" s="77"/>
      <c r="AP268" s="77"/>
      <c r="AQ268" s="77"/>
      <c r="AR268" s="77"/>
      <c r="AS268" s="77"/>
      <c r="AT268" s="77"/>
      <c r="AU268" s="77"/>
      <c r="AV268" s="77"/>
      <c r="AW268" s="77"/>
      <c r="AX268" s="77"/>
      <c r="AY268" s="77"/>
      <c r="AZ268" s="77"/>
      <c r="BA268" s="77"/>
      <c r="BB268" s="77"/>
      <c r="BC268" s="77"/>
      <c r="BD268" s="77"/>
      <c r="BE268" s="77"/>
      <c r="BF268" s="77"/>
      <c r="BG268" s="77"/>
      <c r="BH268" s="77"/>
      <c r="BI268" s="77"/>
      <c r="BJ268" s="77"/>
      <c r="BK268" s="77"/>
      <c r="BL268" s="77"/>
      <c r="BM268" s="77"/>
      <c r="BN268" s="77"/>
      <c r="BO268" s="77"/>
      <c r="BP268" s="77"/>
      <c r="BQ268" s="77"/>
      <c r="BR268" s="77"/>
      <c r="BS268" s="77"/>
      <c r="BT268" s="77"/>
      <c r="BU268" s="77"/>
      <c r="BV268" s="77"/>
      <c r="BW268" s="77"/>
      <c r="BX268" s="77"/>
      <c r="BY268" s="77"/>
    </row>
    <row r="269" spans="1:77" ht="15.75" customHeight="1">
      <c r="A269" s="77"/>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c r="AI269" s="77"/>
      <c r="AJ269" s="77"/>
      <c r="AK269" s="77"/>
      <c r="AL269" s="77"/>
      <c r="AM269" s="77"/>
      <c r="AN269" s="77"/>
      <c r="AO269" s="77"/>
      <c r="AP269" s="77"/>
      <c r="AQ269" s="77"/>
      <c r="AR269" s="77"/>
      <c r="AS269" s="77"/>
      <c r="AT269" s="77"/>
      <c r="AU269" s="77"/>
      <c r="AV269" s="77"/>
      <c r="AW269" s="77"/>
      <c r="AX269" s="77"/>
      <c r="AY269" s="77"/>
      <c r="AZ269" s="77"/>
      <c r="BA269" s="77"/>
      <c r="BB269" s="77"/>
      <c r="BC269" s="77"/>
      <c r="BD269" s="77"/>
      <c r="BE269" s="77"/>
      <c r="BF269" s="77"/>
      <c r="BG269" s="77"/>
      <c r="BH269" s="77"/>
      <c r="BI269" s="77"/>
      <c r="BJ269" s="77"/>
      <c r="BK269" s="77"/>
      <c r="BL269" s="77"/>
      <c r="BM269" s="77"/>
      <c r="BN269" s="77"/>
      <c r="BO269" s="77"/>
      <c r="BP269" s="77"/>
      <c r="BQ269" s="77"/>
      <c r="BR269" s="77"/>
      <c r="BS269" s="77"/>
      <c r="BT269" s="77"/>
      <c r="BU269" s="77"/>
      <c r="BV269" s="77"/>
      <c r="BW269" s="77"/>
      <c r="BX269" s="77"/>
      <c r="BY269" s="77"/>
    </row>
    <row r="270" spans="1:77" ht="15.75" customHeight="1">
      <c r="A270" s="77"/>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c r="AP270" s="77"/>
      <c r="AQ270" s="77"/>
      <c r="AR270" s="77"/>
      <c r="AS270" s="77"/>
      <c r="AT270" s="77"/>
      <c r="AU270" s="77"/>
      <c r="AV270" s="77"/>
      <c r="AW270" s="77"/>
      <c r="AX270" s="77"/>
      <c r="AY270" s="77"/>
      <c r="AZ270" s="77"/>
      <c r="BA270" s="77"/>
      <c r="BB270" s="77"/>
      <c r="BC270" s="77"/>
      <c r="BD270" s="77"/>
      <c r="BE270" s="77"/>
      <c r="BF270" s="77"/>
      <c r="BG270" s="77"/>
      <c r="BH270" s="77"/>
      <c r="BI270" s="77"/>
      <c r="BJ270" s="77"/>
      <c r="BK270" s="77"/>
      <c r="BL270" s="77"/>
      <c r="BM270" s="77"/>
      <c r="BN270" s="77"/>
      <c r="BO270" s="77"/>
      <c r="BP270" s="77"/>
      <c r="BQ270" s="77"/>
      <c r="BR270" s="77"/>
      <c r="BS270" s="77"/>
      <c r="BT270" s="77"/>
      <c r="BU270" s="77"/>
      <c r="BV270" s="77"/>
      <c r="BW270" s="77"/>
      <c r="BX270" s="77"/>
      <c r="BY270" s="77"/>
    </row>
    <row r="271" spans="1:77" ht="15.75" customHeight="1">
      <c r="A271" s="77"/>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7"/>
      <c r="BF271" s="77"/>
      <c r="BG271" s="77"/>
      <c r="BH271" s="77"/>
      <c r="BI271" s="77"/>
      <c r="BJ271" s="77"/>
      <c r="BK271" s="77"/>
      <c r="BL271" s="77"/>
      <c r="BM271" s="77"/>
      <c r="BN271" s="77"/>
      <c r="BO271" s="77"/>
      <c r="BP271" s="77"/>
      <c r="BQ271" s="77"/>
      <c r="BR271" s="77"/>
      <c r="BS271" s="77"/>
      <c r="BT271" s="77"/>
      <c r="BU271" s="77"/>
      <c r="BV271" s="77"/>
      <c r="BW271" s="77"/>
      <c r="BX271" s="77"/>
      <c r="BY271" s="77"/>
    </row>
    <row r="272" spans="1:77" ht="15.75" customHeight="1">
      <c r="A272" s="77"/>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77"/>
      <c r="AN272" s="77"/>
      <c r="AO272" s="77"/>
      <c r="AP272" s="77"/>
      <c r="AQ272" s="77"/>
      <c r="AR272" s="77"/>
      <c r="AS272" s="77"/>
      <c r="AT272" s="77"/>
      <c r="AU272" s="77"/>
      <c r="AV272" s="77"/>
      <c r="AW272" s="77"/>
      <c r="AX272" s="77"/>
      <c r="AY272" s="77"/>
      <c r="AZ272" s="77"/>
      <c r="BA272" s="77"/>
      <c r="BB272" s="77"/>
      <c r="BC272" s="77"/>
      <c r="BD272" s="77"/>
      <c r="BE272" s="77"/>
      <c r="BF272" s="77"/>
      <c r="BG272" s="77"/>
      <c r="BH272" s="77"/>
      <c r="BI272" s="77"/>
      <c r="BJ272" s="77"/>
      <c r="BK272" s="77"/>
      <c r="BL272" s="77"/>
      <c r="BM272" s="77"/>
      <c r="BN272" s="77"/>
      <c r="BO272" s="77"/>
      <c r="BP272" s="77"/>
      <c r="BQ272" s="77"/>
      <c r="BR272" s="77"/>
      <c r="BS272" s="77"/>
      <c r="BT272" s="77"/>
      <c r="BU272" s="77"/>
      <c r="BV272" s="77"/>
      <c r="BW272" s="77"/>
      <c r="BX272" s="77"/>
      <c r="BY272" s="77"/>
    </row>
    <row r="273" spans="1:77" ht="15.75" customHeight="1">
      <c r="A273" s="77"/>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7"/>
      <c r="AQ273" s="77"/>
      <c r="AR273" s="77"/>
      <c r="AS273" s="77"/>
      <c r="AT273" s="77"/>
      <c r="AU273" s="77"/>
      <c r="AV273" s="77"/>
      <c r="AW273" s="77"/>
      <c r="AX273" s="77"/>
      <c r="AY273" s="77"/>
      <c r="AZ273" s="77"/>
      <c r="BA273" s="77"/>
      <c r="BB273" s="77"/>
      <c r="BC273" s="77"/>
      <c r="BD273" s="77"/>
      <c r="BE273" s="77"/>
      <c r="BF273" s="77"/>
      <c r="BG273" s="77"/>
      <c r="BH273" s="77"/>
      <c r="BI273" s="77"/>
      <c r="BJ273" s="77"/>
      <c r="BK273" s="77"/>
      <c r="BL273" s="77"/>
      <c r="BM273" s="77"/>
      <c r="BN273" s="77"/>
      <c r="BO273" s="77"/>
      <c r="BP273" s="77"/>
      <c r="BQ273" s="77"/>
      <c r="BR273" s="77"/>
      <c r="BS273" s="77"/>
      <c r="BT273" s="77"/>
      <c r="BU273" s="77"/>
      <c r="BV273" s="77"/>
      <c r="BW273" s="77"/>
      <c r="BX273" s="77"/>
      <c r="BY273" s="77"/>
    </row>
    <row r="274" spans="1:77" ht="15.75" customHeight="1">
      <c r="A274" s="77"/>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c r="AV274" s="77"/>
      <c r="AW274" s="77"/>
      <c r="AX274" s="77"/>
      <c r="AY274" s="77"/>
      <c r="AZ274" s="77"/>
      <c r="BA274" s="77"/>
      <c r="BB274" s="77"/>
      <c r="BC274" s="77"/>
      <c r="BD274" s="77"/>
      <c r="BE274" s="77"/>
      <c r="BF274" s="77"/>
      <c r="BG274" s="77"/>
      <c r="BH274" s="77"/>
      <c r="BI274" s="77"/>
      <c r="BJ274" s="77"/>
      <c r="BK274" s="77"/>
      <c r="BL274" s="77"/>
      <c r="BM274" s="77"/>
      <c r="BN274" s="77"/>
      <c r="BO274" s="77"/>
      <c r="BP274" s="77"/>
      <c r="BQ274" s="77"/>
      <c r="BR274" s="77"/>
      <c r="BS274" s="77"/>
      <c r="BT274" s="77"/>
      <c r="BU274" s="77"/>
      <c r="BV274" s="77"/>
      <c r="BW274" s="77"/>
      <c r="BX274" s="77"/>
      <c r="BY274" s="77"/>
    </row>
    <row r="275" spans="1:77" ht="15.75" customHeight="1">
      <c r="A275" s="77"/>
      <c r="B275" s="7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c r="AP275" s="77"/>
      <c r="AQ275" s="77"/>
      <c r="AR275" s="77"/>
      <c r="AS275" s="77"/>
      <c r="AT275" s="77"/>
      <c r="AU275" s="77"/>
      <c r="AV275" s="77"/>
      <c r="AW275" s="77"/>
      <c r="AX275" s="77"/>
      <c r="AY275" s="77"/>
      <c r="AZ275" s="77"/>
      <c r="BA275" s="77"/>
      <c r="BB275" s="77"/>
      <c r="BC275" s="77"/>
      <c r="BD275" s="77"/>
      <c r="BE275" s="77"/>
      <c r="BF275" s="77"/>
      <c r="BG275" s="77"/>
      <c r="BH275" s="77"/>
      <c r="BI275" s="77"/>
      <c r="BJ275" s="77"/>
      <c r="BK275" s="77"/>
      <c r="BL275" s="77"/>
      <c r="BM275" s="77"/>
      <c r="BN275" s="77"/>
      <c r="BO275" s="77"/>
      <c r="BP275" s="77"/>
      <c r="BQ275" s="77"/>
      <c r="BR275" s="77"/>
      <c r="BS275" s="77"/>
      <c r="BT275" s="77"/>
      <c r="BU275" s="77"/>
      <c r="BV275" s="77"/>
      <c r="BW275" s="77"/>
      <c r="BX275" s="77"/>
      <c r="BY275" s="77"/>
    </row>
    <row r="276" spans="1:77" ht="15.75" customHeight="1">
      <c r="A276" s="77"/>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c r="AV276" s="77"/>
      <c r="AW276" s="77"/>
      <c r="AX276" s="77"/>
      <c r="AY276" s="77"/>
      <c r="AZ276" s="77"/>
      <c r="BA276" s="77"/>
      <c r="BB276" s="77"/>
      <c r="BC276" s="77"/>
      <c r="BD276" s="77"/>
      <c r="BE276" s="77"/>
      <c r="BF276" s="77"/>
      <c r="BG276" s="77"/>
      <c r="BH276" s="77"/>
      <c r="BI276" s="77"/>
      <c r="BJ276" s="77"/>
      <c r="BK276" s="77"/>
      <c r="BL276" s="77"/>
      <c r="BM276" s="77"/>
      <c r="BN276" s="77"/>
      <c r="BO276" s="77"/>
      <c r="BP276" s="77"/>
      <c r="BQ276" s="77"/>
      <c r="BR276" s="77"/>
      <c r="BS276" s="77"/>
      <c r="BT276" s="77"/>
      <c r="BU276" s="77"/>
      <c r="BV276" s="77"/>
      <c r="BW276" s="77"/>
      <c r="BX276" s="77"/>
      <c r="BY276" s="77"/>
    </row>
    <row r="277" spans="1:77" ht="15.75" customHeight="1">
      <c r="A277" s="77"/>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c r="AF277" s="77"/>
      <c r="AG277" s="77"/>
      <c r="AH277" s="77"/>
      <c r="AI277" s="77"/>
      <c r="AJ277" s="77"/>
      <c r="AK277" s="77"/>
      <c r="AL277" s="77"/>
      <c r="AM277" s="77"/>
      <c r="AN277" s="77"/>
      <c r="AO277" s="77"/>
      <c r="AP277" s="77"/>
      <c r="AQ277" s="77"/>
      <c r="AR277" s="77"/>
      <c r="AS277" s="77"/>
      <c r="AT277" s="77"/>
      <c r="AU277" s="77"/>
      <c r="AV277" s="77"/>
      <c r="AW277" s="77"/>
      <c r="AX277" s="77"/>
      <c r="AY277" s="77"/>
      <c r="AZ277" s="77"/>
      <c r="BA277" s="77"/>
      <c r="BB277" s="77"/>
      <c r="BC277" s="77"/>
      <c r="BD277" s="77"/>
      <c r="BE277" s="77"/>
      <c r="BF277" s="77"/>
      <c r="BG277" s="77"/>
      <c r="BH277" s="77"/>
      <c r="BI277" s="77"/>
      <c r="BJ277" s="77"/>
      <c r="BK277" s="77"/>
      <c r="BL277" s="77"/>
      <c r="BM277" s="77"/>
      <c r="BN277" s="77"/>
      <c r="BO277" s="77"/>
      <c r="BP277" s="77"/>
      <c r="BQ277" s="77"/>
      <c r="BR277" s="77"/>
      <c r="BS277" s="77"/>
      <c r="BT277" s="77"/>
      <c r="BU277" s="77"/>
      <c r="BV277" s="77"/>
      <c r="BW277" s="77"/>
      <c r="BX277" s="77"/>
      <c r="BY277" s="77"/>
    </row>
    <row r="278" spans="1:77" ht="15.75" customHeight="1">
      <c r="A278" s="77"/>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c r="BM278" s="77"/>
      <c r="BN278" s="77"/>
      <c r="BO278" s="77"/>
      <c r="BP278" s="77"/>
      <c r="BQ278" s="77"/>
      <c r="BR278" s="77"/>
      <c r="BS278" s="77"/>
      <c r="BT278" s="77"/>
      <c r="BU278" s="77"/>
      <c r="BV278" s="77"/>
      <c r="BW278" s="77"/>
      <c r="BX278" s="77"/>
      <c r="BY278" s="77"/>
    </row>
    <row r="279" spans="1:77" ht="15.75" customHeight="1">
      <c r="A279" s="77"/>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c r="AP279" s="77"/>
      <c r="AQ279" s="77"/>
      <c r="AR279" s="77"/>
      <c r="AS279" s="77"/>
      <c r="AT279" s="77"/>
      <c r="AU279" s="77"/>
      <c r="AV279" s="77"/>
      <c r="AW279" s="77"/>
      <c r="AX279" s="77"/>
      <c r="AY279" s="77"/>
      <c r="AZ279" s="77"/>
      <c r="BA279" s="77"/>
      <c r="BB279" s="77"/>
      <c r="BC279" s="77"/>
      <c r="BD279" s="77"/>
      <c r="BE279" s="77"/>
      <c r="BF279" s="77"/>
      <c r="BG279" s="77"/>
      <c r="BH279" s="77"/>
      <c r="BI279" s="77"/>
      <c r="BJ279" s="77"/>
      <c r="BK279" s="77"/>
      <c r="BL279" s="77"/>
      <c r="BM279" s="77"/>
      <c r="BN279" s="77"/>
      <c r="BO279" s="77"/>
      <c r="BP279" s="77"/>
      <c r="BQ279" s="77"/>
      <c r="BR279" s="77"/>
      <c r="BS279" s="77"/>
      <c r="BT279" s="77"/>
      <c r="BU279" s="77"/>
      <c r="BV279" s="77"/>
      <c r="BW279" s="77"/>
      <c r="BX279" s="77"/>
      <c r="BY279" s="77"/>
    </row>
    <row r="280" spans="1:77" ht="15.75" customHeight="1">
      <c r="A280" s="77"/>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row>
    <row r="281" spans="1:77" ht="15.75" customHeight="1">
      <c r="A281" s="77"/>
      <c r="B281" s="77"/>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7"/>
      <c r="BQ281" s="77"/>
      <c r="BR281" s="77"/>
      <c r="BS281" s="77"/>
      <c r="BT281" s="77"/>
      <c r="BU281" s="77"/>
      <c r="BV281" s="77"/>
      <c r="BW281" s="77"/>
      <c r="BX281" s="77"/>
      <c r="BY281" s="77"/>
    </row>
    <row r="282" spans="1:77" ht="15.75" customHeight="1">
      <c r="A282" s="77"/>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row>
    <row r="283" spans="1:77" ht="15.75" customHeight="1">
      <c r="A283" s="77"/>
      <c r="B283" s="77"/>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7"/>
      <c r="BQ283" s="77"/>
      <c r="BR283" s="77"/>
      <c r="BS283" s="77"/>
      <c r="BT283" s="77"/>
      <c r="BU283" s="77"/>
      <c r="BV283" s="77"/>
      <c r="BW283" s="77"/>
      <c r="BX283" s="77"/>
      <c r="BY283" s="77"/>
    </row>
    <row r="284" spans="1:77" ht="15.75" customHeight="1">
      <c r="A284" s="77"/>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7"/>
      <c r="BQ284" s="77"/>
      <c r="BR284" s="77"/>
      <c r="BS284" s="77"/>
      <c r="BT284" s="77"/>
      <c r="BU284" s="77"/>
      <c r="BV284" s="77"/>
      <c r="BW284" s="77"/>
      <c r="BX284" s="77"/>
      <c r="BY284" s="77"/>
    </row>
    <row r="285" spans="1:77" ht="15.75" customHeight="1">
      <c r="A285" s="77"/>
      <c r="B285" s="77"/>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7"/>
      <c r="BQ285" s="77"/>
      <c r="BR285" s="77"/>
      <c r="BS285" s="77"/>
      <c r="BT285" s="77"/>
      <c r="BU285" s="77"/>
      <c r="BV285" s="77"/>
      <c r="BW285" s="77"/>
      <c r="BX285" s="77"/>
      <c r="BY285" s="77"/>
    </row>
    <row r="286" spans="1:77" ht="15.75" customHeight="1">
      <c r="A286" s="77"/>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7"/>
      <c r="BQ286" s="77"/>
      <c r="BR286" s="77"/>
      <c r="BS286" s="77"/>
      <c r="BT286" s="77"/>
      <c r="BU286" s="77"/>
      <c r="BV286" s="77"/>
      <c r="BW286" s="77"/>
      <c r="BX286" s="77"/>
      <c r="BY286" s="77"/>
    </row>
    <row r="287" spans="1:77" ht="15.75" customHeight="1">
      <c r="A287" s="77"/>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7"/>
      <c r="BQ287" s="77"/>
      <c r="BR287" s="77"/>
      <c r="BS287" s="77"/>
      <c r="BT287" s="77"/>
      <c r="BU287" s="77"/>
      <c r="BV287" s="77"/>
      <c r="BW287" s="77"/>
      <c r="BX287" s="77"/>
      <c r="BY287" s="77"/>
    </row>
    <row r="288" spans="1:77" ht="15.75" customHeight="1">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7"/>
      <c r="BX288" s="77"/>
      <c r="BY288" s="77"/>
    </row>
    <row r="289" spans="1:77" ht="15.75" customHeight="1">
      <c r="A289" s="77"/>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7"/>
      <c r="BQ289" s="77"/>
      <c r="BR289" s="77"/>
      <c r="BS289" s="77"/>
      <c r="BT289" s="77"/>
      <c r="BU289" s="77"/>
      <c r="BV289" s="77"/>
      <c r="BW289" s="77"/>
      <c r="BX289" s="77"/>
      <c r="BY289" s="77"/>
    </row>
    <row r="290" spans="1:77" ht="15.75" customHeight="1">
      <c r="A290" s="77"/>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c r="BT290" s="77"/>
      <c r="BU290" s="77"/>
      <c r="BV290" s="77"/>
      <c r="BW290" s="77"/>
      <c r="BX290" s="77"/>
      <c r="BY290" s="77"/>
    </row>
    <row r="291" spans="1:77" ht="15.75" customHeight="1">
      <c r="A291" s="77"/>
      <c r="B291" s="77"/>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7"/>
      <c r="BQ291" s="77"/>
      <c r="BR291" s="77"/>
      <c r="BS291" s="77"/>
      <c r="BT291" s="77"/>
      <c r="BU291" s="77"/>
      <c r="BV291" s="77"/>
      <c r="BW291" s="77"/>
      <c r="BX291" s="77"/>
      <c r="BY291" s="77"/>
    </row>
    <row r="292" spans="1:77" ht="15.75" customHeight="1">
      <c r="A292" s="77"/>
      <c r="B292" s="77"/>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row>
    <row r="293" spans="1:77" ht="15.75" customHeight="1">
      <c r="A293" s="77"/>
      <c r="B293" s="77"/>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7"/>
      <c r="BQ293" s="77"/>
      <c r="BR293" s="77"/>
      <c r="BS293" s="77"/>
      <c r="BT293" s="77"/>
      <c r="BU293" s="77"/>
      <c r="BV293" s="77"/>
      <c r="BW293" s="77"/>
      <c r="BX293" s="77"/>
      <c r="BY293" s="77"/>
    </row>
    <row r="294" spans="1:77" ht="15.75" customHeight="1">
      <c r="A294" s="77"/>
      <c r="B294" s="77"/>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7"/>
      <c r="BQ294" s="77"/>
      <c r="BR294" s="77"/>
      <c r="BS294" s="77"/>
      <c r="BT294" s="77"/>
      <c r="BU294" s="77"/>
      <c r="BV294" s="77"/>
      <c r="BW294" s="77"/>
      <c r="BX294" s="77"/>
      <c r="BY294" s="77"/>
    </row>
    <row r="295" spans="1:77" ht="15.75" customHeight="1">
      <c r="A295" s="77"/>
      <c r="B295" s="77"/>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7"/>
      <c r="BQ295" s="77"/>
      <c r="BR295" s="77"/>
      <c r="BS295" s="77"/>
      <c r="BT295" s="77"/>
      <c r="BU295" s="77"/>
      <c r="BV295" s="77"/>
      <c r="BW295" s="77"/>
      <c r="BX295" s="77"/>
      <c r="BY295" s="77"/>
    </row>
    <row r="296" spans="1:77" ht="15.75" customHeight="1">
      <c r="A296" s="77"/>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7"/>
      <c r="BQ296" s="77"/>
      <c r="BR296" s="77"/>
      <c r="BS296" s="77"/>
      <c r="BT296" s="77"/>
      <c r="BU296" s="77"/>
      <c r="BV296" s="77"/>
      <c r="BW296" s="77"/>
      <c r="BX296" s="77"/>
      <c r="BY296" s="77"/>
    </row>
    <row r="297" spans="1:77" ht="15.75" customHeight="1">
      <c r="A297" s="77"/>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c r="AV297" s="77"/>
      <c r="AW297" s="77"/>
      <c r="AX297" s="77"/>
      <c r="AY297" s="77"/>
      <c r="AZ297" s="77"/>
      <c r="BA297" s="77"/>
      <c r="BB297" s="77"/>
      <c r="BC297" s="77"/>
      <c r="BD297" s="77"/>
      <c r="BE297" s="77"/>
      <c r="BF297" s="77"/>
      <c r="BG297" s="77"/>
      <c r="BH297" s="77"/>
      <c r="BI297" s="77"/>
      <c r="BJ297" s="77"/>
      <c r="BK297" s="77"/>
      <c r="BL297" s="77"/>
      <c r="BM297" s="77"/>
      <c r="BN297" s="77"/>
      <c r="BO297" s="77"/>
      <c r="BP297" s="77"/>
      <c r="BQ297" s="77"/>
      <c r="BR297" s="77"/>
      <c r="BS297" s="77"/>
      <c r="BT297" s="77"/>
      <c r="BU297" s="77"/>
      <c r="BV297" s="77"/>
      <c r="BW297" s="77"/>
      <c r="BX297" s="77"/>
      <c r="BY297" s="77"/>
    </row>
    <row r="298" spans="1:77" ht="15.75" customHeight="1">
      <c r="A298" s="77"/>
      <c r="B298" s="77"/>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c r="AI298" s="77"/>
      <c r="AJ298" s="77"/>
      <c r="AK298" s="77"/>
      <c r="AL298" s="77"/>
      <c r="AM298" s="77"/>
      <c r="AN298" s="77"/>
      <c r="AO298" s="77"/>
      <c r="AP298" s="77"/>
      <c r="AQ298" s="77"/>
      <c r="AR298" s="77"/>
      <c r="AS298" s="77"/>
      <c r="AT298" s="77"/>
      <c r="AU298" s="77"/>
      <c r="AV298" s="77"/>
      <c r="AW298" s="77"/>
      <c r="AX298" s="77"/>
      <c r="AY298" s="77"/>
      <c r="AZ298" s="77"/>
      <c r="BA298" s="77"/>
      <c r="BB298" s="77"/>
      <c r="BC298" s="77"/>
      <c r="BD298" s="77"/>
      <c r="BE298" s="77"/>
      <c r="BF298" s="77"/>
      <c r="BG298" s="77"/>
      <c r="BH298" s="77"/>
      <c r="BI298" s="77"/>
      <c r="BJ298" s="77"/>
      <c r="BK298" s="77"/>
      <c r="BL298" s="77"/>
      <c r="BM298" s="77"/>
      <c r="BN298" s="77"/>
      <c r="BO298" s="77"/>
      <c r="BP298" s="77"/>
      <c r="BQ298" s="77"/>
      <c r="BR298" s="77"/>
      <c r="BS298" s="77"/>
      <c r="BT298" s="77"/>
      <c r="BU298" s="77"/>
      <c r="BV298" s="77"/>
      <c r="BW298" s="77"/>
      <c r="BX298" s="77"/>
      <c r="BY298" s="77"/>
    </row>
    <row r="299" spans="1:77" ht="15.75" customHeight="1">
      <c r="A299" s="77"/>
      <c r="B299" s="77"/>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c r="AI299" s="77"/>
      <c r="AJ299" s="77"/>
      <c r="AK299" s="77"/>
      <c r="AL299" s="77"/>
      <c r="AM299" s="77"/>
      <c r="AN299" s="77"/>
      <c r="AO299" s="77"/>
      <c r="AP299" s="77"/>
      <c r="AQ299" s="77"/>
      <c r="AR299" s="77"/>
      <c r="AS299" s="77"/>
      <c r="AT299" s="77"/>
      <c r="AU299" s="77"/>
      <c r="AV299" s="77"/>
      <c r="AW299" s="77"/>
      <c r="AX299" s="77"/>
      <c r="AY299" s="77"/>
      <c r="AZ299" s="77"/>
      <c r="BA299" s="77"/>
      <c r="BB299" s="77"/>
      <c r="BC299" s="77"/>
      <c r="BD299" s="77"/>
      <c r="BE299" s="77"/>
      <c r="BF299" s="77"/>
      <c r="BG299" s="77"/>
      <c r="BH299" s="77"/>
      <c r="BI299" s="77"/>
      <c r="BJ299" s="77"/>
      <c r="BK299" s="77"/>
      <c r="BL299" s="77"/>
      <c r="BM299" s="77"/>
      <c r="BN299" s="77"/>
      <c r="BO299" s="77"/>
      <c r="BP299" s="77"/>
      <c r="BQ299" s="77"/>
      <c r="BR299" s="77"/>
      <c r="BS299" s="77"/>
      <c r="BT299" s="77"/>
      <c r="BU299" s="77"/>
      <c r="BV299" s="77"/>
      <c r="BW299" s="77"/>
      <c r="BX299" s="77"/>
      <c r="BY299" s="77"/>
    </row>
    <row r="300" spans="1:77" ht="15.75" customHeight="1">
      <c r="A300" s="77"/>
      <c r="B300" s="77"/>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77"/>
      <c r="AN300" s="77"/>
      <c r="AO300" s="77"/>
      <c r="AP300" s="77"/>
      <c r="AQ300" s="77"/>
      <c r="AR300" s="77"/>
      <c r="AS300" s="77"/>
      <c r="AT300" s="77"/>
      <c r="AU300" s="77"/>
      <c r="AV300" s="77"/>
      <c r="AW300" s="77"/>
      <c r="AX300" s="77"/>
      <c r="AY300" s="77"/>
      <c r="AZ300" s="77"/>
      <c r="BA300" s="77"/>
      <c r="BB300" s="77"/>
      <c r="BC300" s="77"/>
      <c r="BD300" s="77"/>
      <c r="BE300" s="77"/>
      <c r="BF300" s="77"/>
      <c r="BG300" s="77"/>
      <c r="BH300" s="77"/>
      <c r="BI300" s="77"/>
      <c r="BJ300" s="77"/>
      <c r="BK300" s="77"/>
      <c r="BL300" s="77"/>
      <c r="BM300" s="77"/>
      <c r="BN300" s="77"/>
      <c r="BO300" s="77"/>
      <c r="BP300" s="77"/>
      <c r="BQ300" s="77"/>
      <c r="BR300" s="77"/>
      <c r="BS300" s="77"/>
      <c r="BT300" s="77"/>
      <c r="BU300" s="77"/>
      <c r="BV300" s="77"/>
      <c r="BW300" s="77"/>
      <c r="BX300" s="77"/>
      <c r="BY300" s="77"/>
    </row>
    <row r="301" spans="1:77" ht="15.75" customHeight="1">
      <c r="A301" s="77"/>
      <c r="B301" s="77"/>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c r="AV301" s="77"/>
      <c r="AW301" s="77"/>
      <c r="AX301" s="77"/>
      <c r="AY301" s="77"/>
      <c r="AZ301" s="77"/>
      <c r="BA301" s="77"/>
      <c r="BB301" s="77"/>
      <c r="BC301" s="77"/>
      <c r="BD301" s="77"/>
      <c r="BE301" s="77"/>
      <c r="BF301" s="77"/>
      <c r="BG301" s="77"/>
      <c r="BH301" s="77"/>
      <c r="BI301" s="77"/>
      <c r="BJ301" s="77"/>
      <c r="BK301" s="77"/>
      <c r="BL301" s="77"/>
      <c r="BM301" s="77"/>
      <c r="BN301" s="77"/>
      <c r="BO301" s="77"/>
      <c r="BP301" s="77"/>
      <c r="BQ301" s="77"/>
      <c r="BR301" s="77"/>
      <c r="BS301" s="77"/>
      <c r="BT301" s="77"/>
      <c r="BU301" s="77"/>
      <c r="BV301" s="77"/>
      <c r="BW301" s="77"/>
      <c r="BX301" s="77"/>
      <c r="BY301" s="77"/>
    </row>
    <row r="302" spans="1:77" ht="15.75" customHeight="1">
      <c r="A302" s="77"/>
      <c r="B302" s="77"/>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77"/>
      <c r="AN302" s="77"/>
      <c r="AO302" s="77"/>
      <c r="AP302" s="77"/>
      <c r="AQ302" s="77"/>
      <c r="AR302" s="77"/>
      <c r="AS302" s="77"/>
      <c r="AT302" s="77"/>
      <c r="AU302" s="77"/>
      <c r="AV302" s="77"/>
      <c r="AW302" s="77"/>
      <c r="AX302" s="77"/>
      <c r="AY302" s="77"/>
      <c r="AZ302" s="77"/>
      <c r="BA302" s="77"/>
      <c r="BB302" s="77"/>
      <c r="BC302" s="77"/>
      <c r="BD302" s="77"/>
      <c r="BE302" s="77"/>
      <c r="BF302" s="77"/>
      <c r="BG302" s="77"/>
      <c r="BH302" s="77"/>
      <c r="BI302" s="77"/>
      <c r="BJ302" s="77"/>
      <c r="BK302" s="77"/>
      <c r="BL302" s="77"/>
      <c r="BM302" s="77"/>
      <c r="BN302" s="77"/>
      <c r="BO302" s="77"/>
      <c r="BP302" s="77"/>
      <c r="BQ302" s="77"/>
      <c r="BR302" s="77"/>
      <c r="BS302" s="77"/>
      <c r="BT302" s="77"/>
      <c r="BU302" s="77"/>
      <c r="BV302" s="77"/>
      <c r="BW302" s="77"/>
      <c r="BX302" s="77"/>
      <c r="BY302" s="77"/>
    </row>
    <row r="303" spans="1:77" ht="15.75" customHeight="1">
      <c r="A303" s="77"/>
      <c r="B303" s="77"/>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c r="AP303" s="77"/>
      <c r="AQ303" s="77"/>
      <c r="AR303" s="77"/>
      <c r="AS303" s="77"/>
      <c r="AT303" s="77"/>
      <c r="AU303" s="77"/>
      <c r="AV303" s="77"/>
      <c r="AW303" s="77"/>
      <c r="AX303" s="77"/>
      <c r="AY303" s="77"/>
      <c r="AZ303" s="77"/>
      <c r="BA303" s="77"/>
      <c r="BB303" s="77"/>
      <c r="BC303" s="77"/>
      <c r="BD303" s="77"/>
      <c r="BE303" s="77"/>
      <c r="BF303" s="77"/>
      <c r="BG303" s="77"/>
      <c r="BH303" s="77"/>
      <c r="BI303" s="77"/>
      <c r="BJ303" s="77"/>
      <c r="BK303" s="77"/>
      <c r="BL303" s="77"/>
      <c r="BM303" s="77"/>
      <c r="BN303" s="77"/>
      <c r="BO303" s="77"/>
      <c r="BP303" s="77"/>
      <c r="BQ303" s="77"/>
      <c r="BR303" s="77"/>
      <c r="BS303" s="77"/>
      <c r="BT303" s="77"/>
      <c r="BU303" s="77"/>
      <c r="BV303" s="77"/>
      <c r="BW303" s="77"/>
      <c r="BX303" s="77"/>
      <c r="BY303" s="77"/>
    </row>
    <row r="304" spans="1:77" ht="15.75" customHeight="1">
      <c r="A304" s="77"/>
      <c r="B304" s="77"/>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77"/>
      <c r="AN304" s="77"/>
      <c r="AO304" s="77"/>
      <c r="AP304" s="77"/>
      <c r="AQ304" s="77"/>
      <c r="AR304" s="77"/>
      <c r="AS304" s="77"/>
      <c r="AT304" s="77"/>
      <c r="AU304" s="77"/>
      <c r="AV304" s="77"/>
      <c r="AW304" s="77"/>
      <c r="AX304" s="77"/>
      <c r="AY304" s="77"/>
      <c r="AZ304" s="77"/>
      <c r="BA304" s="77"/>
      <c r="BB304" s="77"/>
      <c r="BC304" s="77"/>
      <c r="BD304" s="77"/>
      <c r="BE304" s="77"/>
      <c r="BF304" s="77"/>
      <c r="BG304" s="77"/>
      <c r="BH304" s="77"/>
      <c r="BI304" s="77"/>
      <c r="BJ304" s="77"/>
      <c r="BK304" s="77"/>
      <c r="BL304" s="77"/>
      <c r="BM304" s="77"/>
      <c r="BN304" s="77"/>
      <c r="BO304" s="77"/>
      <c r="BP304" s="77"/>
      <c r="BQ304" s="77"/>
      <c r="BR304" s="77"/>
      <c r="BS304" s="77"/>
      <c r="BT304" s="77"/>
      <c r="BU304" s="77"/>
      <c r="BV304" s="77"/>
      <c r="BW304" s="77"/>
      <c r="BX304" s="77"/>
      <c r="BY304" s="77"/>
    </row>
    <row r="305" spans="1:77" ht="15.75" customHeight="1">
      <c r="A305" s="77"/>
      <c r="B305" s="77"/>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row>
    <row r="306" spans="1:77" ht="15.75" customHeight="1">
      <c r="A306" s="77"/>
      <c r="B306" s="77"/>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77"/>
      <c r="AN306" s="77"/>
      <c r="AO306" s="77"/>
      <c r="AP306" s="77"/>
      <c r="AQ306" s="77"/>
      <c r="AR306" s="7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row>
    <row r="307" spans="1:77" ht="15.75" customHeight="1">
      <c r="A307" s="77"/>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c r="AI307" s="77"/>
      <c r="AJ307" s="77"/>
      <c r="AK307" s="77"/>
      <c r="AL307" s="77"/>
      <c r="AM307" s="77"/>
      <c r="AN307" s="77"/>
      <c r="AO307" s="77"/>
      <c r="AP307" s="77"/>
      <c r="AQ307" s="77"/>
      <c r="AR307" s="7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row>
    <row r="308" spans="1:77" ht="15.75" customHeight="1">
      <c r="A308" s="77"/>
      <c r="B308" s="77"/>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c r="AE308" s="77"/>
      <c r="AF308" s="77"/>
      <c r="AG308" s="77"/>
      <c r="AH308" s="77"/>
      <c r="AI308" s="77"/>
      <c r="AJ308" s="77"/>
      <c r="AK308" s="77"/>
      <c r="AL308" s="77"/>
      <c r="AM308" s="77"/>
      <c r="AN308" s="77"/>
      <c r="AO308" s="77"/>
      <c r="AP308" s="77"/>
      <c r="AQ308" s="77"/>
      <c r="AR308" s="7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row>
    <row r="309" spans="1:77" ht="15.75" customHeight="1">
      <c r="A309" s="77"/>
      <c r="B309" s="77"/>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c r="AE309" s="77"/>
      <c r="AF309" s="77"/>
      <c r="AG309" s="77"/>
      <c r="AH309" s="77"/>
      <c r="AI309" s="77"/>
      <c r="AJ309" s="77"/>
      <c r="AK309" s="77"/>
      <c r="AL309" s="77"/>
      <c r="AM309" s="77"/>
      <c r="AN309" s="77"/>
      <c r="AO309" s="77"/>
      <c r="AP309" s="77"/>
      <c r="AQ309" s="77"/>
      <c r="AR309" s="7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row>
    <row r="310" spans="1:77" ht="15.75" customHeight="1">
      <c r="A310" s="77"/>
      <c r="B310" s="77"/>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7"/>
      <c r="BF310" s="77"/>
      <c r="BG310" s="77"/>
      <c r="BH310" s="77"/>
      <c r="BI310" s="77"/>
      <c r="BJ310" s="77"/>
      <c r="BK310" s="77"/>
      <c r="BL310" s="77"/>
      <c r="BM310" s="77"/>
      <c r="BN310" s="77"/>
      <c r="BO310" s="77"/>
      <c r="BP310" s="77"/>
      <c r="BQ310" s="77"/>
      <c r="BR310" s="77"/>
      <c r="BS310" s="77"/>
      <c r="BT310" s="77"/>
      <c r="BU310" s="77"/>
      <c r="BV310" s="77"/>
      <c r="BW310" s="77"/>
      <c r="BX310" s="77"/>
      <c r="BY310" s="77"/>
    </row>
    <row r="311" spans="1:77" ht="15.75" customHeight="1">
      <c r="A311" s="77"/>
      <c r="B311" s="77"/>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c r="AE311" s="77"/>
      <c r="AF311" s="77"/>
      <c r="AG311" s="77"/>
      <c r="AH311" s="77"/>
      <c r="AI311" s="77"/>
      <c r="AJ311" s="77"/>
      <c r="AK311" s="77"/>
      <c r="AL311" s="77"/>
      <c r="AM311" s="77"/>
      <c r="AN311" s="77"/>
      <c r="AO311" s="77"/>
      <c r="AP311" s="77"/>
      <c r="AQ311" s="77"/>
      <c r="AR311" s="7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row>
    <row r="312" spans="1:77" ht="15.75" customHeight="1">
      <c r="A312" s="77"/>
      <c r="B312" s="77"/>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c r="AE312" s="77"/>
      <c r="AF312" s="77"/>
      <c r="AG312" s="77"/>
      <c r="AH312" s="77"/>
      <c r="AI312" s="77"/>
      <c r="AJ312" s="77"/>
      <c r="AK312" s="77"/>
      <c r="AL312" s="77"/>
      <c r="AM312" s="77"/>
      <c r="AN312" s="77"/>
      <c r="AO312" s="77"/>
      <c r="AP312" s="77"/>
      <c r="AQ312" s="77"/>
      <c r="AR312" s="7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row>
    <row r="313" spans="1:77" ht="15.75" customHeight="1">
      <c r="A313" s="77"/>
      <c r="B313" s="77"/>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row>
    <row r="314" spans="1:77" ht="15.75" customHeight="1">
      <c r="A314" s="77"/>
      <c r="B314" s="77"/>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c r="AE314" s="77"/>
      <c r="AF314" s="77"/>
      <c r="AG314" s="77"/>
      <c r="AH314" s="77"/>
      <c r="AI314" s="77"/>
      <c r="AJ314" s="77"/>
      <c r="AK314" s="77"/>
      <c r="AL314" s="77"/>
      <c r="AM314" s="77"/>
      <c r="AN314" s="77"/>
      <c r="AO314" s="77"/>
      <c r="AP314" s="77"/>
      <c r="AQ314" s="77"/>
      <c r="AR314" s="7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row>
    <row r="315" spans="1:77" ht="15.75" customHeight="1">
      <c r="A315" s="77"/>
      <c r="B315" s="77"/>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c r="AE315" s="77"/>
      <c r="AF315" s="77"/>
      <c r="AG315" s="77"/>
      <c r="AH315" s="77"/>
      <c r="AI315" s="77"/>
      <c r="AJ315" s="77"/>
      <c r="AK315" s="77"/>
      <c r="AL315" s="77"/>
      <c r="AM315" s="77"/>
      <c r="AN315" s="77"/>
      <c r="AO315" s="77"/>
      <c r="AP315" s="77"/>
      <c r="AQ315" s="77"/>
      <c r="AR315" s="7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row>
    <row r="316" spans="1:77" ht="15.75" customHeight="1">
      <c r="A316" s="77"/>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77"/>
      <c r="AL316" s="77"/>
      <c r="AM316" s="77"/>
      <c r="AN316" s="77"/>
      <c r="AO316" s="77"/>
      <c r="AP316" s="77"/>
      <c r="AQ316" s="77"/>
      <c r="AR316" s="77"/>
      <c r="AS316" s="77"/>
      <c r="AT316" s="77"/>
      <c r="AU316" s="77"/>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row>
    <row r="317" spans="1:77" ht="15.75" customHeight="1">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c r="AE317" s="77"/>
      <c r="AF317" s="77"/>
      <c r="AG317" s="77"/>
      <c r="AH317" s="77"/>
      <c r="AI317" s="77"/>
      <c r="AJ317" s="77"/>
      <c r="AK317" s="77"/>
      <c r="AL317" s="77"/>
      <c r="AM317" s="77"/>
      <c r="AN317" s="77"/>
      <c r="AO317" s="77"/>
      <c r="AP317" s="77"/>
      <c r="AQ317" s="77"/>
      <c r="AR317" s="77"/>
      <c r="AS317" s="77"/>
      <c r="AT317" s="77"/>
      <c r="AU317" s="77"/>
      <c r="AV317" s="77"/>
      <c r="AW317" s="77"/>
      <c r="AX317" s="77"/>
      <c r="AY317" s="77"/>
      <c r="AZ317" s="77"/>
      <c r="BA317" s="77"/>
      <c r="BB317" s="77"/>
      <c r="BC317" s="77"/>
      <c r="BD317" s="77"/>
      <c r="BE317" s="77"/>
      <c r="BF317" s="77"/>
      <c r="BG317" s="77"/>
      <c r="BH317" s="77"/>
      <c r="BI317" s="77"/>
      <c r="BJ317" s="77"/>
      <c r="BK317" s="77"/>
      <c r="BL317" s="77"/>
      <c r="BM317" s="77"/>
      <c r="BN317" s="77"/>
      <c r="BO317" s="77"/>
      <c r="BP317" s="77"/>
      <c r="BQ317" s="77"/>
      <c r="BR317" s="77"/>
      <c r="BS317" s="77"/>
      <c r="BT317" s="77"/>
      <c r="BU317" s="77"/>
      <c r="BV317" s="77"/>
      <c r="BW317" s="77"/>
      <c r="BX317" s="77"/>
      <c r="BY317" s="77"/>
    </row>
    <row r="318" spans="1:77" ht="15.75" customHeight="1">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c r="AE318" s="77"/>
      <c r="AF318" s="77"/>
      <c r="AG318" s="77"/>
      <c r="AH318" s="77"/>
      <c r="AI318" s="77"/>
      <c r="AJ318" s="77"/>
      <c r="AK318" s="77"/>
      <c r="AL318" s="77"/>
      <c r="AM318" s="77"/>
      <c r="AN318" s="77"/>
      <c r="AO318" s="77"/>
      <c r="AP318" s="77"/>
      <c r="AQ318" s="77"/>
      <c r="AR318" s="77"/>
      <c r="AS318" s="77"/>
      <c r="AT318" s="77"/>
      <c r="AU318" s="77"/>
      <c r="AV318" s="77"/>
      <c r="AW318" s="77"/>
      <c r="AX318" s="77"/>
      <c r="AY318" s="77"/>
      <c r="AZ318" s="77"/>
      <c r="BA318" s="77"/>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row>
    <row r="319" spans="1:77" ht="15.75" customHeight="1">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77"/>
      <c r="AN319" s="77"/>
      <c r="AO319" s="77"/>
      <c r="AP319" s="77"/>
      <c r="AQ319" s="77"/>
      <c r="AR319" s="77"/>
      <c r="AS319" s="77"/>
      <c r="AT319" s="77"/>
      <c r="AU319" s="77"/>
      <c r="AV319" s="77"/>
      <c r="AW319" s="77"/>
      <c r="AX319" s="77"/>
      <c r="AY319" s="77"/>
      <c r="AZ319" s="77"/>
      <c r="BA319" s="77"/>
      <c r="BB319" s="77"/>
      <c r="BC319" s="77"/>
      <c r="BD319" s="77"/>
      <c r="BE319" s="77"/>
      <c r="BF319" s="77"/>
      <c r="BG319" s="77"/>
      <c r="BH319" s="77"/>
      <c r="BI319" s="77"/>
      <c r="BJ319" s="77"/>
      <c r="BK319" s="77"/>
      <c r="BL319" s="77"/>
      <c r="BM319" s="77"/>
      <c r="BN319" s="77"/>
      <c r="BO319" s="77"/>
      <c r="BP319" s="77"/>
      <c r="BQ319" s="77"/>
      <c r="BR319" s="77"/>
      <c r="BS319" s="77"/>
      <c r="BT319" s="77"/>
      <c r="BU319" s="77"/>
      <c r="BV319" s="77"/>
      <c r="BW319" s="77"/>
      <c r="BX319" s="77"/>
      <c r="BY319" s="77"/>
    </row>
    <row r="320" spans="1:77" ht="15.75" customHeight="1">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row>
    <row r="321" spans="1:77" ht="15.75" customHeight="1">
      <c r="A321" s="77"/>
      <c r="B321" s="77"/>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c r="AE321" s="77"/>
      <c r="AF321" s="77"/>
      <c r="AG321" s="77"/>
      <c r="AH321" s="77"/>
      <c r="AI321" s="77"/>
      <c r="AJ321" s="77"/>
      <c r="AK321" s="77"/>
      <c r="AL321" s="77"/>
      <c r="AM321" s="77"/>
      <c r="AN321" s="77"/>
      <c r="AO321" s="77"/>
      <c r="AP321" s="77"/>
      <c r="AQ321" s="77"/>
      <c r="AR321" s="77"/>
      <c r="AS321" s="77"/>
      <c r="AT321" s="77"/>
      <c r="AU321" s="77"/>
      <c r="AV321" s="77"/>
      <c r="AW321" s="77"/>
      <c r="AX321" s="77"/>
      <c r="AY321" s="77"/>
      <c r="AZ321" s="77"/>
      <c r="BA321" s="77"/>
      <c r="BB321" s="77"/>
      <c r="BC321" s="77"/>
      <c r="BD321" s="77"/>
      <c r="BE321" s="77"/>
      <c r="BF321" s="77"/>
      <c r="BG321" s="77"/>
      <c r="BH321" s="77"/>
      <c r="BI321" s="77"/>
      <c r="BJ321" s="77"/>
      <c r="BK321" s="77"/>
      <c r="BL321" s="77"/>
      <c r="BM321" s="77"/>
      <c r="BN321" s="77"/>
      <c r="BO321" s="77"/>
      <c r="BP321" s="77"/>
      <c r="BQ321" s="77"/>
      <c r="BR321" s="77"/>
      <c r="BS321" s="77"/>
      <c r="BT321" s="77"/>
      <c r="BU321" s="77"/>
      <c r="BV321" s="77"/>
      <c r="BW321" s="77"/>
      <c r="BX321" s="77"/>
      <c r="BY321" s="77"/>
    </row>
    <row r="322" spans="1:77" ht="15.75" customHeight="1">
      <c r="A322" s="77"/>
      <c r="B322" s="77"/>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c r="AE322" s="77"/>
      <c r="AF322" s="77"/>
      <c r="AG322" s="77"/>
      <c r="AH322" s="77"/>
      <c r="AI322" s="77"/>
      <c r="AJ322" s="77"/>
      <c r="AK322" s="77"/>
      <c r="AL322" s="77"/>
      <c r="AM322" s="77"/>
      <c r="AN322" s="77"/>
      <c r="AO322" s="77"/>
      <c r="AP322" s="77"/>
      <c r="AQ322" s="77"/>
      <c r="AR322" s="7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row>
    <row r="323" spans="1:77" ht="15.75" customHeight="1">
      <c r="A323" s="77"/>
      <c r="B323" s="77"/>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77"/>
      <c r="AN323" s="77"/>
      <c r="AO323" s="77"/>
      <c r="AP323" s="77"/>
      <c r="AQ323" s="77"/>
      <c r="AR323" s="7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row>
    <row r="324" spans="1:77" ht="15.75" customHeight="1">
      <c r="A324" s="77"/>
      <c r="B324" s="77"/>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c r="AE324" s="77"/>
      <c r="AF324" s="77"/>
      <c r="AG324" s="77"/>
      <c r="AH324" s="77"/>
      <c r="AI324" s="77"/>
      <c r="AJ324" s="77"/>
      <c r="AK324" s="77"/>
      <c r="AL324" s="77"/>
      <c r="AM324" s="77"/>
      <c r="AN324" s="77"/>
      <c r="AO324" s="77"/>
      <c r="AP324" s="77"/>
      <c r="AQ324" s="77"/>
      <c r="AR324" s="7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53">
    <mergeCell ref="AE13:AF13"/>
    <mergeCell ref="AU17:AU18"/>
    <mergeCell ref="AW17:AW18"/>
    <mergeCell ref="AV17:AV18"/>
    <mergeCell ref="AO17:AO18"/>
    <mergeCell ref="AN17:AN18"/>
    <mergeCell ref="AE11:BA11"/>
    <mergeCell ref="AS14:AV14"/>
    <mergeCell ref="AE14:AE15"/>
    <mergeCell ref="AX12:BA14"/>
    <mergeCell ref="AF14:AF15"/>
    <mergeCell ref="AR17:AR18"/>
    <mergeCell ref="AP17:AP18"/>
    <mergeCell ref="AQ17:AQ18"/>
    <mergeCell ref="AM22:AM23"/>
    <mergeCell ref="AK17:AK18"/>
    <mergeCell ref="AQ22:AQ23"/>
    <mergeCell ref="AY16:AY19"/>
    <mergeCell ref="AX16:AX19"/>
    <mergeCell ref="AG13:AV13"/>
    <mergeCell ref="AM17:AM18"/>
    <mergeCell ref="AL17:AL18"/>
    <mergeCell ref="AL22:AL23"/>
    <mergeCell ref="AK22:AK23"/>
    <mergeCell ref="AG22:AG23"/>
    <mergeCell ref="AH22:AH23"/>
    <mergeCell ref="AI22:AI23"/>
    <mergeCell ref="AJ22:AJ23"/>
    <mergeCell ref="AF22:AF23"/>
    <mergeCell ref="AJ17:AJ18"/>
    <mergeCell ref="AS22:AS23"/>
    <mergeCell ref="AT22:AT23"/>
    <mergeCell ref="AU22:AU23"/>
    <mergeCell ref="AV22:AV23"/>
    <mergeCell ref="AN22:AN23"/>
    <mergeCell ref="AP22:AP23"/>
    <mergeCell ref="AO22:AO23"/>
    <mergeCell ref="AY21:AY24"/>
    <mergeCell ref="AX21:AX24"/>
    <mergeCell ref="AW22:AW23"/>
    <mergeCell ref="AR22:AR23"/>
    <mergeCell ref="R21:R24"/>
    <mergeCell ref="S21:S24"/>
    <mergeCell ref="Q21:Q24"/>
    <mergeCell ref="T21:T24"/>
    <mergeCell ref="E21:E24"/>
    <mergeCell ref="F21:F24"/>
    <mergeCell ref="M21:M24"/>
    <mergeCell ref="N21:N24"/>
    <mergeCell ref="L21:L24"/>
    <mergeCell ref="O21:O24"/>
    <mergeCell ref="K21:K24"/>
    <mergeCell ref="P21:P24"/>
    <mergeCell ref="B14:B15"/>
    <mergeCell ref="B16:B19"/>
    <mergeCell ref="D14:D15"/>
    <mergeCell ref="C14:C15"/>
    <mergeCell ref="I14:I15"/>
    <mergeCell ref="H14:H15"/>
    <mergeCell ref="G14:G15"/>
    <mergeCell ref="F14:F15"/>
    <mergeCell ref="E14:E15"/>
    <mergeCell ref="AC21:AC24"/>
    <mergeCell ref="AD14:AD15"/>
    <mergeCell ref="Z16:Z19"/>
    <mergeCell ref="Y16:Y19"/>
    <mergeCell ref="W21:W24"/>
    <mergeCell ref="U21:U24"/>
    <mergeCell ref="V21:V24"/>
    <mergeCell ref="Y21:Y24"/>
    <mergeCell ref="X21:X24"/>
    <mergeCell ref="Z21:Z24"/>
    <mergeCell ref="O16:O19"/>
    <mergeCell ref="S16:S19"/>
    <mergeCell ref="R16:R19"/>
    <mergeCell ref="Q16:Q19"/>
    <mergeCell ref="X16:X19"/>
    <mergeCell ref="A11:B13"/>
    <mergeCell ref="A8:D8"/>
    <mergeCell ref="A7:D7"/>
    <mergeCell ref="A9:D9"/>
    <mergeCell ref="C11:D13"/>
    <mergeCell ref="L16:L19"/>
    <mergeCell ref="E11:H13"/>
    <mergeCell ref="J16:J19"/>
    <mergeCell ref="I16:I19"/>
    <mergeCell ref="E16:E19"/>
    <mergeCell ref="F16:F19"/>
    <mergeCell ref="D18:D19"/>
    <mergeCell ref="G18:G19"/>
    <mergeCell ref="N16:N19"/>
    <mergeCell ref="M16:M19"/>
    <mergeCell ref="K16:K19"/>
    <mergeCell ref="H16:H19"/>
    <mergeCell ref="E9:AL9"/>
    <mergeCell ref="E8:AL8"/>
    <mergeCell ref="AZ16:AZ19"/>
    <mergeCell ref="BC23:BC24"/>
    <mergeCell ref="BD23:BD24"/>
    <mergeCell ref="BE23:BE24"/>
    <mergeCell ref="BA21:BA24"/>
    <mergeCell ref="BB23:BB24"/>
    <mergeCell ref="AZ21:AZ24"/>
    <mergeCell ref="BD18:BD19"/>
    <mergeCell ref="W16:W19"/>
    <mergeCell ref="AD16:AD19"/>
    <mergeCell ref="AC16:AC19"/>
    <mergeCell ref="AT17:AT18"/>
    <mergeCell ref="AS17:AS18"/>
    <mergeCell ref="AH17:AH18"/>
    <mergeCell ref="AE17:AE18"/>
    <mergeCell ref="AF17:AF18"/>
    <mergeCell ref="AG17:AG18"/>
    <mergeCell ref="AI17:AI18"/>
    <mergeCell ref="AB16:AB19"/>
    <mergeCell ref="AA16:AA19"/>
    <mergeCell ref="AE22:AE23"/>
    <mergeCell ref="AB21:AB24"/>
    <mergeCell ref="AA21:AA24"/>
    <mergeCell ref="AD21:AD24"/>
    <mergeCell ref="BA3:BE3"/>
    <mergeCell ref="BA2:BE2"/>
    <mergeCell ref="BA1:BE1"/>
    <mergeCell ref="BA4:BE4"/>
    <mergeCell ref="BC18:BC19"/>
    <mergeCell ref="BB18:BB19"/>
    <mergeCell ref="BB12:BC14"/>
    <mergeCell ref="BD12:BE14"/>
    <mergeCell ref="BE18:BE19"/>
    <mergeCell ref="BB11:BE11"/>
    <mergeCell ref="BA16:BA19"/>
    <mergeCell ref="A6:BE6"/>
    <mergeCell ref="D1:AZ4"/>
    <mergeCell ref="A1:C4"/>
    <mergeCell ref="E7:AL7"/>
    <mergeCell ref="J14:AA14"/>
    <mergeCell ref="AC14:AC15"/>
    <mergeCell ref="I11:AD13"/>
    <mergeCell ref="U16:U19"/>
    <mergeCell ref="T16:T19"/>
    <mergeCell ref="V16:V19"/>
    <mergeCell ref="P16:P19"/>
    <mergeCell ref="A16:A19"/>
    <mergeCell ref="A14:A15"/>
    <mergeCell ref="H21:H24"/>
    <mergeCell ref="G23:G24"/>
    <mergeCell ref="C18:C19"/>
    <mergeCell ref="C22:C24"/>
    <mergeCell ref="A21:A24"/>
    <mergeCell ref="B21:B24"/>
    <mergeCell ref="D22:D24"/>
    <mergeCell ref="J21:J24"/>
    <mergeCell ref="I21:I24"/>
  </mergeCells>
  <conditionalFormatting sqref="AD16 BA16 AD21 BA21">
    <cfRule type="containsText" dxfId="493" priority="1" operator="containsText" text="Zona de Riesgo Extrema">
      <formula>NOT(ISERROR(SEARCH(("Zona de Riesgo Extrema"),(AD16))))</formula>
    </cfRule>
  </conditionalFormatting>
  <conditionalFormatting sqref="AD16 BA16 AD21 BA21">
    <cfRule type="containsText" dxfId="492" priority="2" operator="containsText" text="Zona de Riesgo Alta">
      <formula>NOT(ISERROR(SEARCH(("Zona de Riesgo Alta"),(AD16))))</formula>
    </cfRule>
  </conditionalFormatting>
  <conditionalFormatting sqref="I16 AY16 I21 AY21">
    <cfRule type="containsText" dxfId="491" priority="3" operator="containsText" text="5 - Casi seguro">
      <formula>NOT(ISERROR(SEARCH(("5 - Casi seguro"),(I16))))</formula>
    </cfRule>
  </conditionalFormatting>
  <conditionalFormatting sqref="I16 AY16 I21 AY21">
    <cfRule type="cellIs" dxfId="490" priority="4" operator="equal">
      <formula>"1 - Rara vez"</formula>
    </cfRule>
  </conditionalFormatting>
  <conditionalFormatting sqref="I16 AY16 I21 AY21">
    <cfRule type="cellIs" dxfId="489" priority="5" operator="equal">
      <formula>"2 - Improbable"</formula>
    </cfRule>
  </conditionalFormatting>
  <conditionalFormatting sqref="I16 AY16 I21 AY21">
    <cfRule type="cellIs" dxfId="488" priority="6" operator="equal">
      <formula>"3 - Posible"</formula>
    </cfRule>
  </conditionalFormatting>
  <conditionalFormatting sqref="I16 AY16 I21 AY21">
    <cfRule type="cellIs" dxfId="487" priority="7" operator="equal">
      <formula>"4 - Probable"</formula>
    </cfRule>
  </conditionalFormatting>
  <conditionalFormatting sqref="AD16 BA16 AD21 BA21">
    <cfRule type="cellIs" dxfId="486" priority="8" operator="equal">
      <formula>"Zona de Riesgo Baja"</formula>
    </cfRule>
  </conditionalFormatting>
  <conditionalFormatting sqref="AD16 BA16 AD21 BA21">
    <cfRule type="cellIs" dxfId="485" priority="9" operator="equal">
      <formula>"Zona de Riesgo Moderada"</formula>
    </cfRule>
  </conditionalFormatting>
  <conditionalFormatting sqref="AD16 BA16 AD21 BA21">
    <cfRule type="cellIs" dxfId="484" priority="10" operator="equal">
      <formula>"Zona de Riesgo Alta"</formula>
    </cfRule>
  </conditionalFormatting>
  <conditionalFormatting sqref="AC16 AZ16 AC21 AZ21">
    <cfRule type="containsText" dxfId="483" priority="11" operator="containsText" text="4 - Mayor">
      <formula>NOT(ISERROR(SEARCH(("4 - Mayor"),(AC16))))</formula>
    </cfRule>
  </conditionalFormatting>
  <conditionalFormatting sqref="AC16 AZ16 AC21 AZ21">
    <cfRule type="containsText" dxfId="482" priority="12" operator="containsText" text="5 - Catastrófico">
      <formula>NOT(ISERROR(SEARCH(("5 - Catastrófico"),(AC16))))</formula>
    </cfRule>
  </conditionalFormatting>
  <conditionalFormatting sqref="AC16 AZ16 AC21 AZ21">
    <cfRule type="containsText" dxfId="481" priority="13" operator="containsText" text="3 - Moderado">
      <formula>NOT(ISERROR(SEARCH(("3 - Moderado"),(AC16))))</formula>
    </cfRule>
  </conditionalFormatting>
  <dataValidations count="5">
    <dataValidation type="list" allowBlank="1" showInputMessage="1" showErrorMessage="1" prompt=" - " sqref="BA16">
      <formula1>$I$102:$I$105</formula1>
    </dataValidation>
    <dataValidation type="list" allowBlank="1" showInputMessage="1" showErrorMessage="1" prompt=" - " sqref="C16:C18 C21:C22">
      <formula1>$E$101:$E$118</formula1>
    </dataValidation>
    <dataValidation type="list" allowBlank="1" showInputMessage="1" showErrorMessage="1" prompt=" - " sqref="AC16 AZ16 AC21 AZ21">
      <formula1>$G$108:$G$110</formula1>
    </dataValidation>
    <dataValidation type="list" allowBlank="1" showInputMessage="1" showErrorMessage="1" prompt=" - " sqref="A16 A21">
      <formula1>$C$101:$C$114</formula1>
    </dataValidation>
    <dataValidation type="list" allowBlank="1" showInputMessage="1" showErrorMessage="1" prompt=" - " sqref="J16:AA16 J21:AA21 P25">
      <formula1>$I$123:$I$124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5.85546875" customWidth="1"/>
    <col min="40" max="40" width="11.7109375" customWidth="1"/>
    <col min="41" max="41" width="46.85546875" customWidth="1"/>
    <col min="42" max="61" width="6.85546875" customWidth="1"/>
  </cols>
  <sheetData>
    <row r="1" spans="1:61"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2"/>
      <c r="AQ1" s="2"/>
      <c r="AR1" s="2"/>
      <c r="AS1" s="2"/>
      <c r="AT1" s="2"/>
      <c r="AU1" s="2"/>
      <c r="AV1" s="2"/>
      <c r="AW1" s="2"/>
      <c r="AX1" s="2"/>
      <c r="AY1" s="2"/>
      <c r="AZ1" s="2"/>
      <c r="BA1" s="2"/>
      <c r="BB1" s="2"/>
      <c r="BC1" s="2"/>
      <c r="BD1" s="2"/>
      <c r="BE1" s="142"/>
      <c r="BF1" s="142"/>
      <c r="BG1" s="142"/>
      <c r="BH1" s="143"/>
      <c r="BI1" s="143"/>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2"/>
      <c r="AQ2" s="2"/>
      <c r="AR2" s="2"/>
      <c r="AS2" s="2"/>
      <c r="AT2" s="2"/>
      <c r="AU2" s="2"/>
      <c r="AV2" s="2"/>
      <c r="AW2" s="2"/>
      <c r="AX2" s="2"/>
      <c r="AY2" s="2"/>
      <c r="AZ2" s="2"/>
      <c r="BA2" s="2"/>
      <c r="BB2" s="2"/>
      <c r="BC2" s="2"/>
      <c r="BD2" s="2"/>
      <c r="BE2" s="142"/>
      <c r="BF2" s="142"/>
      <c r="BG2" s="142"/>
      <c r="BH2" s="143"/>
      <c r="BI2" s="143"/>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2"/>
      <c r="AQ3" s="2"/>
      <c r="AR3" s="2"/>
      <c r="AS3" s="2"/>
      <c r="AT3" s="2"/>
      <c r="AU3" s="2"/>
      <c r="AV3" s="2"/>
      <c r="AW3" s="2"/>
      <c r="AX3" s="2"/>
      <c r="AY3" s="2"/>
      <c r="AZ3" s="2"/>
      <c r="BA3" s="2"/>
      <c r="BB3" s="2"/>
      <c r="BC3" s="2"/>
      <c r="BD3" s="2"/>
      <c r="BE3" s="142"/>
      <c r="BF3" s="142"/>
      <c r="BG3" s="142"/>
      <c r="BH3" s="143"/>
      <c r="BI3" s="143"/>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2"/>
      <c r="AQ4" s="2"/>
      <c r="AR4" s="2"/>
      <c r="AS4" s="2"/>
      <c r="AT4" s="2"/>
      <c r="AU4" s="2"/>
      <c r="AV4" s="2"/>
      <c r="AW4" s="2"/>
      <c r="AX4" s="2"/>
      <c r="AY4" s="2"/>
      <c r="AZ4" s="2"/>
      <c r="BA4" s="2"/>
      <c r="BB4" s="2"/>
      <c r="BC4" s="2"/>
      <c r="BD4" s="2"/>
      <c r="BE4" s="142"/>
      <c r="BF4" s="142"/>
      <c r="BG4" s="142"/>
      <c r="BH4" s="143"/>
      <c r="BI4" s="143"/>
    </row>
    <row r="5" spans="1:61" ht="8.25" customHeight="1">
      <c r="A5" s="369"/>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2"/>
      <c r="AQ5" s="2"/>
      <c r="AR5" s="2"/>
      <c r="AS5" s="2"/>
      <c r="AT5" s="2"/>
      <c r="AU5" s="2"/>
      <c r="AV5" s="2"/>
      <c r="AW5" s="2"/>
      <c r="AX5" s="2"/>
      <c r="AY5" s="2"/>
      <c r="AZ5" s="2"/>
      <c r="BA5" s="2"/>
      <c r="BB5" s="2"/>
      <c r="BC5" s="2"/>
      <c r="BD5" s="2"/>
      <c r="BE5" s="142"/>
      <c r="BF5" s="142"/>
      <c r="BG5" s="142"/>
      <c r="BH5" s="142"/>
      <c r="BI5" s="142"/>
    </row>
    <row r="6" spans="1:61" ht="30" customHeight="1">
      <c r="A6" s="5" t="s">
        <v>5</v>
      </c>
      <c r="B6" s="5"/>
      <c r="C6" s="5"/>
      <c r="D6" s="5"/>
      <c r="E6" s="374"/>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13"/>
      <c r="AP6" s="2"/>
      <c r="AQ6" s="2"/>
      <c r="AR6" s="2"/>
      <c r="AS6" s="2"/>
      <c r="AT6" s="2"/>
      <c r="AU6" s="2"/>
      <c r="AV6" s="2"/>
      <c r="AW6" s="2"/>
      <c r="AX6" s="2"/>
      <c r="AY6" s="2"/>
      <c r="AZ6" s="2"/>
      <c r="BA6" s="2"/>
      <c r="BB6" s="2"/>
      <c r="BC6" s="2"/>
      <c r="BD6" s="2"/>
      <c r="BE6" s="142"/>
      <c r="BF6" s="142"/>
      <c r="BG6" s="142"/>
      <c r="BH6" s="142"/>
      <c r="BI6" s="142"/>
    </row>
    <row r="7" spans="1:61" ht="30" customHeight="1">
      <c r="A7" s="6" t="s">
        <v>6</v>
      </c>
      <c r="B7" s="7"/>
      <c r="C7" s="7"/>
      <c r="D7" s="8"/>
      <c r="E7" s="403" t="s">
        <v>337</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13"/>
      <c r="AP7" s="2"/>
      <c r="AQ7" s="2"/>
      <c r="AR7" s="2"/>
      <c r="AS7" s="2"/>
      <c r="AT7" s="2"/>
      <c r="AU7" s="2"/>
      <c r="AV7" s="2"/>
      <c r="AW7" s="2"/>
      <c r="AX7" s="2"/>
      <c r="AY7" s="2"/>
      <c r="AZ7" s="2"/>
      <c r="BA7" s="2"/>
      <c r="BB7" s="2"/>
      <c r="BC7" s="2"/>
      <c r="BD7" s="2"/>
      <c r="BE7" s="142"/>
      <c r="BF7" s="142"/>
      <c r="BG7" s="142"/>
      <c r="BH7" s="142"/>
      <c r="BI7" s="142"/>
    </row>
    <row r="8" spans="1:61" ht="30" customHeight="1">
      <c r="A8" s="6" t="s">
        <v>9</v>
      </c>
      <c r="B8" s="7"/>
      <c r="C8" s="7"/>
      <c r="D8" s="8"/>
      <c r="E8" s="403" t="s">
        <v>338</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13"/>
      <c r="AP8" s="2"/>
      <c r="AQ8" s="2"/>
      <c r="AR8" s="2"/>
      <c r="AS8" s="2"/>
      <c r="AT8" s="2"/>
      <c r="AU8" s="2"/>
      <c r="AV8" s="2"/>
      <c r="AW8" s="2"/>
      <c r="AX8" s="2"/>
      <c r="AY8" s="2"/>
      <c r="AZ8" s="2"/>
      <c r="BA8" s="2"/>
      <c r="BB8" s="2"/>
      <c r="BC8" s="2"/>
      <c r="BD8" s="2"/>
      <c r="BE8" s="142"/>
      <c r="BF8" s="142"/>
      <c r="BG8" s="142"/>
      <c r="BH8" s="142"/>
      <c r="BI8" s="142"/>
    </row>
    <row r="9" spans="1:61" ht="30" customHeight="1">
      <c r="A9" s="6" t="s">
        <v>11</v>
      </c>
      <c r="B9" s="7"/>
      <c r="C9" s="7"/>
      <c r="D9" s="8"/>
      <c r="E9" s="403" t="s">
        <v>339</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13"/>
      <c r="AP9" s="2"/>
      <c r="AQ9" s="2"/>
      <c r="AR9" s="2"/>
      <c r="AS9" s="2"/>
      <c r="AT9" s="2"/>
      <c r="AU9" s="2"/>
      <c r="AV9" s="2"/>
      <c r="AW9" s="2"/>
      <c r="AX9" s="2"/>
      <c r="AY9" s="2"/>
      <c r="AZ9" s="2"/>
      <c r="BA9" s="2"/>
      <c r="BB9" s="2"/>
      <c r="BC9" s="2"/>
      <c r="BD9" s="2"/>
      <c r="BE9" s="142"/>
      <c r="BF9" s="142"/>
      <c r="BG9" s="142"/>
      <c r="BH9" s="142"/>
      <c r="BI9" s="142"/>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2"/>
      <c r="AQ10" s="2"/>
      <c r="AR10" s="2"/>
      <c r="AS10" s="2"/>
      <c r="AT10" s="2"/>
      <c r="AU10" s="2"/>
      <c r="AV10" s="2"/>
      <c r="AW10" s="2"/>
      <c r="AX10" s="2"/>
      <c r="AY10" s="2"/>
      <c r="AZ10" s="2"/>
      <c r="BA10" s="2"/>
      <c r="BB10" s="2"/>
      <c r="BC10" s="2"/>
      <c r="BD10" s="2"/>
      <c r="BE10" s="142"/>
      <c r="BF10" s="142"/>
      <c r="BG10" s="142"/>
      <c r="BH10" s="142"/>
      <c r="BI10" s="142"/>
    </row>
    <row r="11" spans="1:61" ht="38.25" customHeight="1">
      <c r="A11" s="395" t="s">
        <v>13</v>
      </c>
      <c r="B11" s="381"/>
      <c r="C11" s="422" t="s">
        <v>14</v>
      </c>
      <c r="D11" s="381"/>
      <c r="E11" s="393" t="s">
        <v>15</v>
      </c>
      <c r="F11" s="352"/>
      <c r="G11" s="352"/>
      <c r="H11" s="381"/>
      <c r="I11" s="351" t="s">
        <v>16</v>
      </c>
      <c r="J11" s="352"/>
      <c r="K11" s="352"/>
      <c r="L11" s="346"/>
      <c r="M11" s="383" t="s">
        <v>17</v>
      </c>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84"/>
      <c r="AL11" s="376" t="s">
        <v>18</v>
      </c>
      <c r="AM11" s="370"/>
      <c r="AN11" s="370"/>
      <c r="AO11" s="371"/>
      <c r="AP11" s="15"/>
      <c r="AQ11" s="15"/>
      <c r="AR11" s="15"/>
      <c r="AS11" s="15"/>
      <c r="AT11" s="15"/>
      <c r="AU11" s="15"/>
      <c r="AV11" s="15"/>
      <c r="AW11" s="15"/>
      <c r="AX11" s="15"/>
      <c r="AY11" s="15"/>
      <c r="AZ11" s="15"/>
      <c r="BA11" s="15"/>
      <c r="BB11" s="15"/>
      <c r="BC11" s="15"/>
      <c r="BD11" s="15"/>
      <c r="BE11" s="144"/>
      <c r="BF11" s="144"/>
      <c r="BG11" s="144"/>
      <c r="BH11" s="144"/>
      <c r="BI11" s="144"/>
    </row>
    <row r="12" spans="1:61" ht="3.75" customHeight="1">
      <c r="A12" s="353"/>
      <c r="B12" s="389"/>
      <c r="C12" s="353"/>
      <c r="D12" s="389"/>
      <c r="E12" s="353"/>
      <c r="F12" s="294"/>
      <c r="G12" s="294"/>
      <c r="H12" s="389"/>
      <c r="I12" s="353"/>
      <c r="J12" s="294"/>
      <c r="K12" s="294"/>
      <c r="L12" s="348"/>
      <c r="M12" s="345" t="s">
        <v>19</v>
      </c>
      <c r="N12" s="346"/>
      <c r="O12" s="380" t="s">
        <v>20</v>
      </c>
      <c r="P12" s="352"/>
      <c r="Q12" s="352"/>
      <c r="R12" s="352"/>
      <c r="S12" s="352"/>
      <c r="T12" s="352"/>
      <c r="U12" s="352"/>
      <c r="V12" s="352"/>
      <c r="W12" s="352"/>
      <c r="X12" s="352"/>
      <c r="Y12" s="352"/>
      <c r="Z12" s="352"/>
      <c r="AA12" s="352"/>
      <c r="AB12" s="352"/>
      <c r="AC12" s="352"/>
      <c r="AD12" s="352"/>
      <c r="AE12" s="352"/>
      <c r="AF12" s="352"/>
      <c r="AG12" s="381"/>
      <c r="AH12" s="390" t="s">
        <v>21</v>
      </c>
      <c r="AI12" s="352"/>
      <c r="AJ12" s="352"/>
      <c r="AK12" s="346"/>
      <c r="AL12" s="388" t="s">
        <v>22</v>
      </c>
      <c r="AM12" s="381"/>
      <c r="AN12" s="375" t="s">
        <v>24</v>
      </c>
      <c r="AO12" s="346"/>
      <c r="AP12" s="2"/>
      <c r="AQ12" s="2"/>
      <c r="AR12" s="2"/>
      <c r="AS12" s="2"/>
      <c r="AT12" s="2"/>
      <c r="AU12" s="2"/>
      <c r="AV12" s="2"/>
      <c r="AW12" s="2"/>
      <c r="AX12" s="2"/>
      <c r="AY12" s="2"/>
      <c r="AZ12" s="2"/>
      <c r="BA12" s="2"/>
      <c r="BB12" s="2"/>
      <c r="BC12" s="2"/>
      <c r="BD12" s="2"/>
      <c r="BE12" s="142"/>
      <c r="BF12" s="142"/>
      <c r="BG12" s="142"/>
      <c r="BH12" s="142"/>
      <c r="BI12" s="142"/>
    </row>
    <row r="13" spans="1:61" ht="45" customHeight="1">
      <c r="A13" s="353"/>
      <c r="B13" s="389"/>
      <c r="C13" s="353"/>
      <c r="D13" s="389"/>
      <c r="E13" s="353"/>
      <c r="F13" s="294"/>
      <c r="G13" s="294"/>
      <c r="H13" s="389"/>
      <c r="I13" s="353"/>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82"/>
      <c r="AH13" s="347"/>
      <c r="AI13" s="294"/>
      <c r="AJ13" s="294"/>
      <c r="AK13" s="348"/>
      <c r="AL13" s="353"/>
      <c r="AM13" s="389"/>
      <c r="AN13" s="347"/>
      <c r="AO13" s="348"/>
      <c r="AP13" s="2"/>
      <c r="AQ13" s="2"/>
      <c r="AR13" s="2"/>
      <c r="AS13" s="2"/>
      <c r="AT13" s="2"/>
      <c r="AU13" s="2"/>
      <c r="AV13" s="2"/>
      <c r="AW13" s="2"/>
      <c r="AX13" s="2"/>
      <c r="AY13" s="2"/>
      <c r="AZ13" s="2"/>
      <c r="BA13" s="2"/>
      <c r="BB13" s="2"/>
      <c r="BC13" s="2"/>
      <c r="BD13" s="2"/>
      <c r="BE13" s="142"/>
      <c r="BF13" s="142"/>
      <c r="BG13" s="142"/>
      <c r="BH13" s="142"/>
      <c r="BI13" s="142"/>
    </row>
    <row r="14" spans="1:61" ht="42.75" customHeight="1">
      <c r="A14" s="354"/>
      <c r="B14" s="382"/>
      <c r="C14" s="354"/>
      <c r="D14" s="382"/>
      <c r="E14" s="354"/>
      <c r="F14" s="355"/>
      <c r="G14" s="355"/>
      <c r="H14" s="382"/>
      <c r="I14" s="354"/>
      <c r="J14" s="355"/>
      <c r="K14" s="355"/>
      <c r="L14" s="350"/>
      <c r="M14" s="349"/>
      <c r="N14" s="350"/>
      <c r="O14" s="343" t="s">
        <v>27</v>
      </c>
      <c r="P14" s="344"/>
      <c r="Q14" s="25"/>
      <c r="R14" s="26"/>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54"/>
      <c r="AM14" s="382"/>
      <c r="AN14" s="349"/>
      <c r="AO14" s="350"/>
      <c r="AP14" s="2"/>
      <c r="AQ14" s="2"/>
      <c r="AR14" s="2"/>
      <c r="AS14" s="2"/>
      <c r="AT14" s="2"/>
      <c r="AU14" s="2"/>
      <c r="AV14" s="2"/>
      <c r="AW14" s="2"/>
      <c r="AX14" s="2"/>
      <c r="AY14" s="2"/>
      <c r="AZ14" s="2"/>
      <c r="BA14" s="2"/>
      <c r="BB14" s="2"/>
      <c r="BC14" s="2"/>
      <c r="BD14" s="2"/>
      <c r="BE14" s="142"/>
      <c r="BF14" s="142"/>
      <c r="BG14" s="142"/>
      <c r="BH14" s="142"/>
      <c r="BI14" s="142"/>
    </row>
    <row r="15" spans="1:61" ht="75" customHeight="1">
      <c r="A15" s="336" t="s">
        <v>26</v>
      </c>
      <c r="B15" s="339" t="s">
        <v>28</v>
      </c>
      <c r="C15" s="340" t="s">
        <v>29</v>
      </c>
      <c r="D15" s="340" t="s">
        <v>30</v>
      </c>
      <c r="E15" s="338" t="s">
        <v>31</v>
      </c>
      <c r="F15" s="338" t="s">
        <v>32</v>
      </c>
      <c r="G15" s="338" t="s">
        <v>33</v>
      </c>
      <c r="H15" s="338" t="s">
        <v>34</v>
      </c>
      <c r="I15" s="341" t="s">
        <v>35</v>
      </c>
      <c r="J15" s="341" t="s">
        <v>69</v>
      </c>
      <c r="K15" s="341" t="s">
        <v>38</v>
      </c>
      <c r="L15" s="341" t="s">
        <v>70</v>
      </c>
      <c r="M15" s="342" t="s">
        <v>39</v>
      </c>
      <c r="N15" s="342" t="s">
        <v>41</v>
      </c>
      <c r="O15" s="342" t="s">
        <v>72</v>
      </c>
      <c r="P15" s="356" t="s">
        <v>73</v>
      </c>
      <c r="Q15" s="357" t="s">
        <v>74</v>
      </c>
      <c r="R15" s="358" t="s">
        <v>73</v>
      </c>
      <c r="S15" s="342" t="s">
        <v>75</v>
      </c>
      <c r="T15" s="356" t="s">
        <v>73</v>
      </c>
      <c r="U15" s="342" t="s">
        <v>76</v>
      </c>
      <c r="V15" s="356" t="s">
        <v>73</v>
      </c>
      <c r="W15" s="342" t="s">
        <v>77</v>
      </c>
      <c r="X15" s="356" t="s">
        <v>73</v>
      </c>
      <c r="Y15" s="342" t="s">
        <v>78</v>
      </c>
      <c r="Z15" s="356" t="s">
        <v>73</v>
      </c>
      <c r="AA15" s="342" t="s">
        <v>81</v>
      </c>
      <c r="AB15" s="356" t="s">
        <v>73</v>
      </c>
      <c r="AC15" s="342" t="s">
        <v>82</v>
      </c>
      <c r="AD15" s="342" t="s">
        <v>85</v>
      </c>
      <c r="AE15" s="342" t="s">
        <v>86</v>
      </c>
      <c r="AF15" s="342" t="s">
        <v>87</v>
      </c>
      <c r="AG15" s="342" t="s">
        <v>88</v>
      </c>
      <c r="AH15" s="342" t="s">
        <v>89</v>
      </c>
      <c r="AI15" s="392" t="s">
        <v>35</v>
      </c>
      <c r="AJ15" s="342" t="s">
        <v>69</v>
      </c>
      <c r="AK15" s="342" t="s">
        <v>91</v>
      </c>
      <c r="AL15" s="391" t="s">
        <v>92</v>
      </c>
      <c r="AM15" s="391" t="s">
        <v>32</v>
      </c>
      <c r="AN15" s="396" t="s">
        <v>92</v>
      </c>
      <c r="AO15" s="396" t="s">
        <v>32</v>
      </c>
      <c r="AP15" s="2"/>
      <c r="AQ15" s="2"/>
      <c r="AR15" s="2"/>
      <c r="AS15" s="2"/>
      <c r="AT15" s="2"/>
      <c r="AU15" s="2"/>
      <c r="AV15" s="2"/>
      <c r="AW15" s="2"/>
      <c r="AX15" s="2"/>
      <c r="AY15" s="2"/>
      <c r="AZ15" s="2"/>
      <c r="BA15" s="2"/>
      <c r="BB15" s="2"/>
      <c r="BC15" s="2"/>
      <c r="BD15" s="2"/>
      <c r="BE15" s="1"/>
      <c r="BF15" s="1"/>
      <c r="BG15" s="1"/>
      <c r="BH15" s="1"/>
      <c r="BI15" s="1"/>
    </row>
    <row r="16" spans="1:61" ht="57" customHeight="1">
      <c r="A16" s="337"/>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2"/>
      <c r="AQ16" s="2"/>
      <c r="AR16" s="2"/>
      <c r="AS16" s="2"/>
      <c r="AT16" s="2"/>
      <c r="AU16" s="2"/>
      <c r="AV16" s="2"/>
      <c r="AW16" s="2"/>
      <c r="AX16" s="2"/>
      <c r="AY16" s="2"/>
      <c r="AZ16" s="2"/>
      <c r="BA16" s="2"/>
      <c r="BB16" s="2"/>
      <c r="BC16" s="2"/>
      <c r="BD16" s="2"/>
      <c r="BE16" s="1"/>
      <c r="BF16" s="1"/>
      <c r="BG16" s="1"/>
      <c r="BH16" s="1"/>
      <c r="BI16" s="1"/>
    </row>
    <row r="17" spans="1:41" ht="125.25" customHeight="1">
      <c r="A17" s="332" t="s">
        <v>106</v>
      </c>
      <c r="B17" s="335">
        <v>1</v>
      </c>
      <c r="C17" s="145" t="s">
        <v>182</v>
      </c>
      <c r="D17" s="70" t="s">
        <v>340</v>
      </c>
      <c r="E17" s="332" t="s">
        <v>341</v>
      </c>
      <c r="F17" s="332" t="s">
        <v>342</v>
      </c>
      <c r="G17" s="70" t="s">
        <v>343</v>
      </c>
      <c r="H17" s="335" t="s">
        <v>93</v>
      </c>
      <c r="I17" s="335" t="s">
        <v>120</v>
      </c>
      <c r="J17" s="335" t="s">
        <v>121</v>
      </c>
      <c r="K17" s="332" t="s">
        <v>122</v>
      </c>
      <c r="L17" s="332" t="s">
        <v>237</v>
      </c>
      <c r="M17" s="70" t="s">
        <v>344</v>
      </c>
      <c r="N17" s="61" t="s">
        <v>126</v>
      </c>
      <c r="O17" s="70" t="s">
        <v>345</v>
      </c>
      <c r="P17" s="61">
        <v>30</v>
      </c>
      <c r="Q17" s="145"/>
      <c r="R17" s="145"/>
      <c r="S17" s="70" t="s">
        <v>346</v>
      </c>
      <c r="T17" s="61">
        <v>15</v>
      </c>
      <c r="U17" s="70" t="s">
        <v>347</v>
      </c>
      <c r="V17" s="61">
        <v>15</v>
      </c>
      <c r="W17" s="70" t="s">
        <v>348</v>
      </c>
      <c r="X17" s="61">
        <v>15</v>
      </c>
      <c r="Y17" s="70" t="s">
        <v>349</v>
      </c>
      <c r="Z17" s="61">
        <v>15</v>
      </c>
      <c r="AA17" s="70" t="s">
        <v>350</v>
      </c>
      <c r="AB17" s="51">
        <v>10</v>
      </c>
      <c r="AC17" s="61">
        <f t="shared" ref="AC17:AC20" si="0">P17+R17+T17+V17+X17+Z17+AB17</f>
        <v>100</v>
      </c>
      <c r="AD17" s="61" t="s">
        <v>137</v>
      </c>
      <c r="AE17" s="55" t="s">
        <v>141</v>
      </c>
      <c r="AF17" s="61" t="s">
        <v>137</v>
      </c>
      <c r="AG17" s="55" t="s">
        <v>119</v>
      </c>
      <c r="AH17" s="335" t="s">
        <v>137</v>
      </c>
      <c r="AI17" s="335" t="s">
        <v>115</v>
      </c>
      <c r="AJ17" s="335" t="s">
        <v>236</v>
      </c>
      <c r="AK17" s="332" t="s">
        <v>152</v>
      </c>
      <c r="AL17" s="61">
        <v>1</v>
      </c>
      <c r="AM17" s="146" t="s">
        <v>351</v>
      </c>
      <c r="AN17" s="61">
        <v>1</v>
      </c>
      <c r="AO17" s="145"/>
    </row>
    <row r="18" spans="1:41" ht="59.25" customHeight="1">
      <c r="A18" s="333"/>
      <c r="B18" s="333"/>
      <c r="C18" s="145" t="s">
        <v>104</v>
      </c>
      <c r="D18" s="70" t="s">
        <v>352</v>
      </c>
      <c r="E18" s="333"/>
      <c r="F18" s="333"/>
      <c r="G18" s="70" t="s">
        <v>353</v>
      </c>
      <c r="H18" s="333"/>
      <c r="I18" s="333"/>
      <c r="J18" s="333"/>
      <c r="K18" s="333"/>
      <c r="L18" s="333"/>
      <c r="M18" s="146" t="s">
        <v>354</v>
      </c>
      <c r="N18" s="61" t="s">
        <v>126</v>
      </c>
      <c r="O18" s="51" t="s">
        <v>355</v>
      </c>
      <c r="P18" s="61">
        <v>30</v>
      </c>
      <c r="Q18" s="145"/>
      <c r="R18" s="145"/>
      <c r="S18" s="146" t="s">
        <v>356</v>
      </c>
      <c r="T18" s="61">
        <v>15</v>
      </c>
      <c r="U18" s="70" t="s">
        <v>357</v>
      </c>
      <c r="V18" s="61">
        <v>15</v>
      </c>
      <c r="W18" s="70" t="s">
        <v>358</v>
      </c>
      <c r="X18" s="61">
        <v>15</v>
      </c>
      <c r="Y18" s="70" t="s">
        <v>359</v>
      </c>
      <c r="Z18" s="61">
        <v>15</v>
      </c>
      <c r="AA18" s="70" t="s">
        <v>360</v>
      </c>
      <c r="AB18" s="51">
        <v>10</v>
      </c>
      <c r="AC18" s="61">
        <f t="shared" si="0"/>
        <v>100</v>
      </c>
      <c r="AD18" s="61" t="s">
        <v>137</v>
      </c>
      <c r="AE18" s="55" t="s">
        <v>141</v>
      </c>
      <c r="AF18" s="61" t="s">
        <v>137</v>
      </c>
      <c r="AG18" s="55" t="s">
        <v>119</v>
      </c>
      <c r="AH18" s="333"/>
      <c r="AI18" s="333"/>
      <c r="AJ18" s="333"/>
      <c r="AK18" s="333"/>
      <c r="AL18" s="61">
        <v>2</v>
      </c>
      <c r="AM18" s="145"/>
      <c r="AN18" s="61">
        <v>2</v>
      </c>
      <c r="AO18" s="145"/>
    </row>
    <row r="19" spans="1:41" ht="168" customHeight="1">
      <c r="A19" s="333"/>
      <c r="B19" s="333"/>
      <c r="C19" s="145" t="s">
        <v>156</v>
      </c>
      <c r="D19" s="70" t="s">
        <v>361</v>
      </c>
      <c r="E19" s="333"/>
      <c r="F19" s="333"/>
      <c r="G19" s="70" t="s">
        <v>362</v>
      </c>
      <c r="H19" s="333"/>
      <c r="I19" s="333"/>
      <c r="J19" s="333"/>
      <c r="K19" s="333"/>
      <c r="L19" s="333"/>
      <c r="M19" s="70" t="s">
        <v>363</v>
      </c>
      <c r="N19" s="61" t="s">
        <v>126</v>
      </c>
      <c r="O19" s="70" t="s">
        <v>345</v>
      </c>
      <c r="P19" s="61">
        <v>30</v>
      </c>
      <c r="Q19" s="145"/>
      <c r="R19" s="145"/>
      <c r="S19" s="70" t="s">
        <v>364</v>
      </c>
      <c r="T19" s="61">
        <v>15</v>
      </c>
      <c r="U19" s="70" t="s">
        <v>365</v>
      </c>
      <c r="V19" s="61">
        <v>15</v>
      </c>
      <c r="W19" s="70" t="s">
        <v>366</v>
      </c>
      <c r="X19" s="61">
        <v>15</v>
      </c>
      <c r="Y19" s="70" t="s">
        <v>367</v>
      </c>
      <c r="Z19" s="61">
        <v>15</v>
      </c>
      <c r="AA19" s="70" t="s">
        <v>368</v>
      </c>
      <c r="AB19" s="51">
        <v>10</v>
      </c>
      <c r="AC19" s="61">
        <f t="shared" si="0"/>
        <v>100</v>
      </c>
      <c r="AD19" s="61" t="s">
        <v>137</v>
      </c>
      <c r="AE19" s="55" t="s">
        <v>141</v>
      </c>
      <c r="AF19" s="61" t="s">
        <v>137</v>
      </c>
      <c r="AG19" s="55" t="s">
        <v>119</v>
      </c>
      <c r="AH19" s="333"/>
      <c r="AI19" s="333"/>
      <c r="AJ19" s="333"/>
      <c r="AK19" s="333"/>
      <c r="AL19" s="61">
        <v>3</v>
      </c>
      <c r="AM19" s="53"/>
      <c r="AN19" s="61">
        <v>3</v>
      </c>
      <c r="AO19" s="53"/>
    </row>
    <row r="20" spans="1:41" ht="60">
      <c r="A20" s="333"/>
      <c r="B20" s="333"/>
      <c r="C20" s="145" t="s">
        <v>156</v>
      </c>
      <c r="D20" s="70" t="s">
        <v>369</v>
      </c>
      <c r="E20" s="333"/>
      <c r="F20" s="333"/>
      <c r="G20" s="70" t="s">
        <v>370</v>
      </c>
      <c r="H20" s="333"/>
      <c r="I20" s="333"/>
      <c r="J20" s="333"/>
      <c r="K20" s="333"/>
      <c r="L20" s="333"/>
      <c r="M20" s="147" t="s">
        <v>371</v>
      </c>
      <c r="N20" s="61" t="s">
        <v>126</v>
      </c>
      <c r="O20" s="70" t="s">
        <v>372</v>
      </c>
      <c r="P20" s="61">
        <v>30</v>
      </c>
      <c r="Q20" s="145"/>
      <c r="R20" s="145"/>
      <c r="S20" s="70" t="s">
        <v>373</v>
      </c>
      <c r="T20" s="61">
        <v>15</v>
      </c>
      <c r="U20" s="70" t="s">
        <v>374</v>
      </c>
      <c r="V20" s="61">
        <v>15</v>
      </c>
      <c r="W20" s="70" t="s">
        <v>375</v>
      </c>
      <c r="X20" s="61">
        <v>15</v>
      </c>
      <c r="Y20" s="70" t="s">
        <v>376</v>
      </c>
      <c r="Z20" s="61">
        <v>15</v>
      </c>
      <c r="AA20" s="70" t="s">
        <v>377</v>
      </c>
      <c r="AB20" s="51">
        <v>10</v>
      </c>
      <c r="AC20" s="61">
        <f t="shared" si="0"/>
        <v>100</v>
      </c>
      <c r="AD20" s="61" t="s">
        <v>137</v>
      </c>
      <c r="AE20" s="55" t="s">
        <v>141</v>
      </c>
      <c r="AF20" s="61" t="s">
        <v>137</v>
      </c>
      <c r="AG20" s="55" t="s">
        <v>119</v>
      </c>
      <c r="AH20" s="333"/>
      <c r="AI20" s="333"/>
      <c r="AJ20" s="333"/>
      <c r="AK20" s="333"/>
      <c r="AL20" s="145"/>
      <c r="AM20" s="145"/>
      <c r="AN20" s="145"/>
      <c r="AO20" s="145"/>
    </row>
    <row r="21" spans="1:41" ht="30" customHeight="1">
      <c r="A21" s="334"/>
      <c r="B21" s="334"/>
      <c r="C21" s="145"/>
      <c r="D21" s="70"/>
      <c r="E21" s="334"/>
      <c r="F21" s="334"/>
      <c r="G21" s="70"/>
      <c r="H21" s="334"/>
      <c r="I21" s="334"/>
      <c r="J21" s="334"/>
      <c r="K21" s="334"/>
      <c r="L21" s="334"/>
      <c r="M21" s="51"/>
      <c r="N21" s="61"/>
      <c r="O21" s="51"/>
      <c r="P21" s="61"/>
      <c r="Q21" s="145"/>
      <c r="R21" s="145"/>
      <c r="S21" s="51"/>
      <c r="T21" s="61"/>
      <c r="U21" s="51"/>
      <c r="V21" s="61"/>
      <c r="W21" s="51"/>
      <c r="X21" s="61"/>
      <c r="Y21" s="51"/>
      <c r="Z21" s="61"/>
      <c r="AA21" s="51"/>
      <c r="AB21" s="51"/>
      <c r="AC21" s="61"/>
      <c r="AD21" s="61"/>
      <c r="AE21" s="55"/>
      <c r="AF21" s="61"/>
      <c r="AG21" s="145"/>
      <c r="AH21" s="334"/>
      <c r="AI21" s="334"/>
      <c r="AJ21" s="334"/>
      <c r="AK21" s="334"/>
      <c r="AL21" s="145"/>
      <c r="AM21" s="145"/>
      <c r="AN21" s="145"/>
      <c r="AO21" s="145"/>
    </row>
    <row r="22" spans="1:41" ht="15.75" customHeight="1">
      <c r="A22" s="148"/>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9"/>
      <c r="AI22" s="148"/>
      <c r="AJ22" s="149"/>
      <c r="AK22" s="148"/>
      <c r="AL22" s="148"/>
      <c r="AM22" s="148"/>
      <c r="AN22" s="148"/>
      <c r="AO22" s="148"/>
    </row>
    <row r="23" spans="1:41" ht="15.75" customHeight="1">
      <c r="F23" s="21"/>
      <c r="L23" s="21"/>
      <c r="P23" s="21"/>
      <c r="Q23" s="21"/>
      <c r="R23" s="21"/>
      <c r="S23" s="21"/>
      <c r="T23" s="21"/>
      <c r="V23" s="21"/>
      <c r="X23" s="21"/>
      <c r="Z23" s="21"/>
      <c r="AB23" s="21"/>
      <c r="AE23" s="21"/>
      <c r="AF23" s="21"/>
      <c r="AG23" s="21"/>
    </row>
    <row r="24" spans="1:41" ht="15.75" customHeight="1">
      <c r="F24" s="21"/>
      <c r="L24" s="21"/>
      <c r="P24" s="21"/>
      <c r="Q24" s="21"/>
      <c r="R24" s="21"/>
      <c r="S24" s="21"/>
      <c r="T24" s="21"/>
      <c r="V24" s="21"/>
      <c r="X24" s="21"/>
      <c r="Z24" s="21"/>
      <c r="AB24" s="21"/>
      <c r="AE24" s="21"/>
      <c r="AF24" s="21"/>
      <c r="AG24" s="21"/>
    </row>
    <row r="25" spans="1:41" ht="15.75" customHeight="1">
      <c r="F25" s="21"/>
      <c r="L25" s="21"/>
      <c r="P25" s="21"/>
      <c r="Q25" s="21"/>
      <c r="R25" s="21"/>
      <c r="S25" s="21"/>
      <c r="T25" s="21"/>
      <c r="V25" s="21"/>
      <c r="X25" s="21"/>
      <c r="Z25" s="21"/>
      <c r="AB25" s="21"/>
      <c r="AE25" s="21"/>
      <c r="AF25" s="21"/>
      <c r="AG25" s="21"/>
    </row>
    <row r="26" spans="1:41" ht="15.75" customHeight="1">
      <c r="F26" s="21"/>
      <c r="L26" s="21"/>
      <c r="P26" s="21"/>
      <c r="Q26" s="21"/>
      <c r="R26" s="21"/>
      <c r="S26" s="21"/>
      <c r="T26" s="21"/>
      <c r="V26" s="21"/>
      <c r="X26" s="21"/>
      <c r="Z26" s="21"/>
      <c r="AB26" s="21"/>
      <c r="AE26" s="21"/>
      <c r="AF26" s="21"/>
      <c r="AG26" s="21"/>
    </row>
    <row r="27" spans="1:41" ht="15.75" customHeight="1">
      <c r="F27" s="21"/>
      <c r="L27" s="21"/>
      <c r="P27" s="21"/>
      <c r="Q27" s="21"/>
      <c r="R27" s="21"/>
      <c r="S27" s="21"/>
      <c r="T27" s="21"/>
      <c r="V27" s="21"/>
      <c r="X27" s="21"/>
      <c r="Z27" s="21"/>
      <c r="AB27" s="21"/>
      <c r="AE27" s="21"/>
      <c r="AF27" s="21"/>
      <c r="AG27" s="21"/>
    </row>
    <row r="28" spans="1:41" ht="15.75" customHeight="1">
      <c r="F28" s="21"/>
      <c r="L28" s="21"/>
      <c r="P28" s="21"/>
      <c r="Q28" s="21"/>
      <c r="R28" s="21"/>
      <c r="S28" s="21"/>
      <c r="T28" s="21"/>
      <c r="V28" s="21"/>
      <c r="X28" s="21"/>
      <c r="Z28" s="21"/>
      <c r="AB28" s="21"/>
      <c r="AE28" s="21"/>
      <c r="AF28" s="21"/>
      <c r="AG28" s="21"/>
    </row>
    <row r="29" spans="1:41" ht="15.75" customHeight="1">
      <c r="F29" s="21"/>
      <c r="L29" s="21"/>
      <c r="P29" s="21"/>
      <c r="Q29" s="21"/>
      <c r="R29" s="21"/>
      <c r="S29" s="21"/>
      <c r="T29" s="21"/>
      <c r="V29" s="21"/>
      <c r="X29" s="21"/>
      <c r="Z29" s="21"/>
      <c r="AB29" s="21"/>
      <c r="AE29" s="21"/>
      <c r="AF29" s="21"/>
      <c r="AG29" s="21"/>
    </row>
    <row r="30" spans="1:41" ht="15.75" customHeight="1">
      <c r="F30" s="21"/>
      <c r="L30" s="21"/>
      <c r="P30" s="21"/>
      <c r="Q30" s="21"/>
      <c r="R30" s="21"/>
      <c r="S30" s="21"/>
      <c r="T30" s="21"/>
      <c r="V30" s="21"/>
      <c r="X30" s="21"/>
      <c r="Z30" s="21"/>
      <c r="AB30" s="21"/>
      <c r="AE30" s="21"/>
      <c r="AF30" s="21"/>
      <c r="AG30" s="21"/>
    </row>
    <row r="31" spans="1:41" ht="15.75" customHeight="1">
      <c r="F31" s="21"/>
      <c r="L31" s="21"/>
      <c r="P31" s="21"/>
      <c r="Q31" s="21"/>
      <c r="R31" s="21"/>
      <c r="S31" s="21"/>
      <c r="T31" s="21"/>
      <c r="V31" s="21"/>
      <c r="X31" s="21"/>
      <c r="Z31" s="21"/>
      <c r="AB31" s="21"/>
      <c r="AE31" s="21"/>
      <c r="AF31" s="21"/>
      <c r="AG31" s="21"/>
    </row>
    <row r="32" spans="1:41" ht="15.75" customHeight="1">
      <c r="F32" s="21"/>
      <c r="L32" s="21"/>
      <c r="P32" s="21"/>
      <c r="Q32" s="21"/>
      <c r="R32" s="21"/>
      <c r="S32" s="21"/>
      <c r="T32" s="21"/>
      <c r="V32" s="21"/>
      <c r="X32" s="21"/>
      <c r="Z32" s="21"/>
      <c r="AB32" s="21"/>
      <c r="AE32" s="21"/>
      <c r="AF32" s="21"/>
      <c r="AG32" s="21"/>
    </row>
    <row r="33" spans="6:33" ht="15.75" customHeight="1">
      <c r="F33" s="21"/>
      <c r="L33" s="21"/>
      <c r="P33" s="21"/>
      <c r="Q33" s="21"/>
      <c r="R33" s="21"/>
      <c r="S33" s="21"/>
      <c r="T33" s="21"/>
      <c r="V33" s="21"/>
      <c r="X33" s="21"/>
      <c r="Z33" s="21"/>
      <c r="AB33" s="21"/>
      <c r="AE33" s="21"/>
      <c r="AF33" s="21"/>
      <c r="AG33" s="21"/>
    </row>
    <row r="34" spans="6:33" ht="15.75" customHeight="1">
      <c r="F34" s="21"/>
      <c r="L34" s="21"/>
      <c r="P34" s="21"/>
      <c r="Q34" s="21"/>
      <c r="R34" s="21"/>
      <c r="S34" s="21"/>
      <c r="T34" s="21"/>
      <c r="V34" s="21"/>
      <c r="X34" s="21"/>
      <c r="Z34" s="21"/>
      <c r="AB34" s="21"/>
      <c r="AE34" s="21"/>
      <c r="AF34" s="21"/>
      <c r="AG34" s="21"/>
    </row>
    <row r="35" spans="6:33" ht="15.75" customHeight="1">
      <c r="F35" s="21"/>
      <c r="L35" s="21"/>
      <c r="P35" s="21"/>
      <c r="Q35" s="21"/>
      <c r="R35" s="21"/>
      <c r="S35" s="21"/>
      <c r="T35" s="21"/>
      <c r="V35" s="21"/>
      <c r="X35" s="21"/>
      <c r="Z35" s="21"/>
      <c r="AB35" s="21"/>
      <c r="AE35" s="21"/>
      <c r="AF35" s="21"/>
      <c r="AG35" s="21"/>
    </row>
    <row r="36" spans="6:33" ht="15.75" customHeight="1">
      <c r="F36" s="21"/>
      <c r="L36" s="21"/>
      <c r="P36" s="21"/>
      <c r="Q36" s="21"/>
      <c r="R36" s="21"/>
      <c r="S36" s="21"/>
      <c r="T36" s="21"/>
      <c r="V36" s="21"/>
      <c r="X36" s="21"/>
      <c r="Z36" s="21"/>
      <c r="AB36" s="21"/>
      <c r="AE36" s="21"/>
      <c r="AF36" s="21"/>
      <c r="AG36" s="21"/>
    </row>
    <row r="37" spans="6:33" ht="15.75" customHeight="1">
      <c r="F37" s="21"/>
      <c r="L37" s="21"/>
      <c r="P37" s="21"/>
      <c r="Q37" s="21"/>
      <c r="R37" s="21"/>
      <c r="S37" s="21"/>
      <c r="T37" s="21"/>
      <c r="V37" s="21"/>
      <c r="X37" s="21"/>
      <c r="Z37" s="21"/>
      <c r="AB37" s="21"/>
      <c r="AE37" s="21"/>
      <c r="AF37" s="21"/>
      <c r="AG37" s="21"/>
    </row>
    <row r="38" spans="6:33" ht="15.75" customHeight="1">
      <c r="F38" s="21"/>
      <c r="L38" s="21"/>
      <c r="P38" s="21"/>
      <c r="Q38" s="21"/>
      <c r="R38" s="21"/>
      <c r="S38" s="21"/>
      <c r="T38" s="21"/>
      <c r="V38" s="21"/>
      <c r="X38" s="21"/>
      <c r="Z38" s="21"/>
      <c r="AB38" s="21"/>
      <c r="AE38" s="21"/>
      <c r="AF38" s="21"/>
      <c r="AG38" s="21"/>
    </row>
    <row r="39" spans="6:33" ht="15.75" customHeight="1">
      <c r="F39" s="21"/>
      <c r="L39" s="21"/>
      <c r="P39" s="21"/>
      <c r="Q39" s="21"/>
      <c r="R39" s="21"/>
      <c r="S39" s="21"/>
      <c r="T39" s="21"/>
      <c r="V39" s="21"/>
      <c r="X39" s="21"/>
      <c r="Z39" s="21"/>
      <c r="AB39" s="21"/>
      <c r="AE39" s="21"/>
      <c r="AF39" s="21"/>
      <c r="AG39" s="21"/>
    </row>
    <row r="40" spans="6:33" ht="15.75" customHeight="1">
      <c r="F40" s="21"/>
      <c r="L40" s="21"/>
      <c r="P40" s="21"/>
      <c r="Q40" s="21"/>
      <c r="R40" s="21"/>
      <c r="S40" s="21"/>
      <c r="T40" s="21"/>
      <c r="V40" s="21"/>
      <c r="X40" s="21"/>
      <c r="Z40" s="21"/>
      <c r="AB40" s="21"/>
      <c r="AE40" s="21"/>
      <c r="AF40" s="21"/>
      <c r="AG40" s="21"/>
    </row>
    <row r="41" spans="6:33" ht="15.75" customHeight="1">
      <c r="F41" s="21"/>
      <c r="L41" s="21"/>
      <c r="P41" s="21"/>
      <c r="Q41" s="21"/>
      <c r="R41" s="21"/>
      <c r="S41" s="21"/>
      <c r="T41" s="21"/>
      <c r="V41" s="21"/>
      <c r="X41" s="21"/>
      <c r="Z41" s="21"/>
      <c r="AB41" s="21"/>
      <c r="AE41" s="21"/>
      <c r="AF41" s="21"/>
      <c r="AG41" s="21"/>
    </row>
    <row r="42" spans="6:33" ht="15.75" customHeight="1">
      <c r="F42" s="21"/>
      <c r="L42" s="21"/>
      <c r="P42" s="21"/>
      <c r="Q42" s="21"/>
      <c r="R42" s="21"/>
      <c r="S42" s="21"/>
      <c r="T42" s="21"/>
      <c r="V42" s="21"/>
      <c r="X42" s="21"/>
      <c r="Z42" s="21"/>
      <c r="AB42" s="21"/>
      <c r="AE42" s="21"/>
      <c r="AF42" s="21"/>
      <c r="AG42" s="21"/>
    </row>
    <row r="43" spans="6:33" ht="15.75" customHeight="1">
      <c r="F43" s="21"/>
      <c r="L43" s="21"/>
      <c r="P43" s="21"/>
      <c r="Q43" s="21"/>
      <c r="R43" s="21"/>
      <c r="S43" s="21"/>
      <c r="T43" s="21"/>
      <c r="V43" s="21"/>
      <c r="X43" s="21"/>
      <c r="Z43" s="21"/>
      <c r="AB43" s="21"/>
      <c r="AE43" s="21"/>
      <c r="AF43" s="21"/>
      <c r="AG43" s="21"/>
    </row>
    <row r="44" spans="6:33" ht="15.75" customHeight="1">
      <c r="F44" s="21"/>
      <c r="L44" s="21"/>
      <c r="P44" s="21"/>
      <c r="Q44" s="21"/>
      <c r="R44" s="21"/>
      <c r="S44" s="21"/>
      <c r="T44" s="21"/>
      <c r="V44" s="21"/>
      <c r="X44" s="21"/>
      <c r="Z44" s="21"/>
      <c r="AB44" s="21"/>
      <c r="AE44" s="21"/>
      <c r="AF44" s="21"/>
      <c r="AG44" s="21"/>
    </row>
    <row r="45" spans="6:33" ht="15.75" customHeight="1">
      <c r="F45" s="21"/>
      <c r="L45" s="21"/>
      <c r="P45" s="21"/>
      <c r="Q45" s="21"/>
      <c r="R45" s="21"/>
      <c r="S45" s="21"/>
      <c r="T45" s="21"/>
      <c r="V45" s="21"/>
      <c r="X45" s="21"/>
      <c r="Z45" s="21"/>
      <c r="AB45" s="21"/>
      <c r="AE45" s="21"/>
      <c r="AF45" s="21"/>
      <c r="AG45" s="21"/>
    </row>
    <row r="46" spans="6:33" ht="15.75" customHeight="1">
      <c r="F46" s="21"/>
      <c r="L46" s="21"/>
      <c r="P46" s="21"/>
      <c r="Q46" s="21"/>
      <c r="R46" s="21"/>
      <c r="S46" s="21"/>
      <c r="T46" s="21"/>
      <c r="V46" s="21"/>
      <c r="X46" s="21"/>
      <c r="Z46" s="21"/>
      <c r="AB46" s="21"/>
      <c r="AE46" s="21"/>
      <c r="AF46" s="21"/>
      <c r="AG46" s="21"/>
    </row>
    <row r="47" spans="6:33" ht="15.75" customHeight="1">
      <c r="F47" s="21"/>
      <c r="L47" s="21"/>
      <c r="P47" s="21"/>
      <c r="Q47" s="21"/>
      <c r="R47" s="21"/>
      <c r="S47" s="21"/>
      <c r="T47" s="21"/>
      <c r="V47" s="21"/>
      <c r="X47" s="21"/>
      <c r="Z47" s="21"/>
      <c r="AB47" s="21"/>
      <c r="AE47" s="21"/>
      <c r="AF47" s="21"/>
      <c r="AG47" s="21"/>
    </row>
    <row r="48" spans="6:33" ht="15.75" customHeight="1">
      <c r="F48" s="21"/>
      <c r="L48" s="21"/>
      <c r="P48" s="21"/>
      <c r="Q48" s="21"/>
      <c r="R48" s="21"/>
      <c r="S48" s="21"/>
      <c r="T48" s="21"/>
      <c r="V48" s="21"/>
      <c r="X48" s="21"/>
      <c r="Z48" s="21"/>
      <c r="AB48" s="21"/>
      <c r="AE48" s="21"/>
      <c r="AF48" s="21"/>
      <c r="AG48" s="21"/>
    </row>
    <row r="49" spans="6:33" ht="15.75" customHeight="1">
      <c r="F49" s="21"/>
      <c r="L49" s="21"/>
      <c r="P49" s="21"/>
      <c r="Q49" s="21"/>
      <c r="R49" s="21"/>
      <c r="S49" s="21"/>
      <c r="T49" s="21"/>
      <c r="V49" s="21"/>
      <c r="X49" s="21"/>
      <c r="Z49" s="21"/>
      <c r="AB49" s="21"/>
      <c r="AE49" s="21"/>
      <c r="AF49" s="21"/>
      <c r="AG49" s="21"/>
    </row>
    <row r="50" spans="6:33" ht="15.75" customHeight="1">
      <c r="F50" s="21"/>
      <c r="L50" s="21"/>
      <c r="P50" s="21"/>
      <c r="Q50" s="21"/>
      <c r="R50" s="21"/>
      <c r="S50" s="21"/>
      <c r="T50" s="21"/>
      <c r="V50" s="21"/>
      <c r="X50" s="21"/>
      <c r="Z50" s="21"/>
      <c r="AB50" s="21"/>
      <c r="AE50" s="21"/>
      <c r="AF50" s="21"/>
      <c r="AG50" s="21"/>
    </row>
    <row r="51" spans="6:33" ht="15.75" customHeight="1">
      <c r="F51" s="21"/>
      <c r="L51" s="21"/>
      <c r="P51" s="21"/>
      <c r="Q51" s="21"/>
      <c r="R51" s="21"/>
      <c r="S51" s="21"/>
      <c r="T51" s="21"/>
      <c r="V51" s="21"/>
      <c r="X51" s="21"/>
      <c r="Z51" s="21"/>
      <c r="AB51" s="21"/>
      <c r="AE51" s="21"/>
      <c r="AF51" s="21"/>
      <c r="AG51" s="21"/>
    </row>
    <row r="52" spans="6:33" ht="15.75" customHeight="1">
      <c r="F52" s="21"/>
      <c r="L52" s="21"/>
      <c r="P52" s="21"/>
      <c r="Q52" s="21"/>
      <c r="R52" s="21"/>
      <c r="S52" s="21"/>
      <c r="T52" s="21"/>
      <c r="V52" s="21"/>
      <c r="X52" s="21"/>
      <c r="Z52" s="21"/>
      <c r="AB52" s="21"/>
      <c r="AE52" s="21"/>
      <c r="AF52" s="21"/>
      <c r="AG52" s="21"/>
    </row>
    <row r="53" spans="6:33" ht="15.75" customHeight="1">
      <c r="F53" s="21"/>
      <c r="L53" s="21"/>
      <c r="P53" s="21"/>
      <c r="Q53" s="21"/>
      <c r="R53" s="21"/>
      <c r="S53" s="21"/>
      <c r="T53" s="21"/>
      <c r="V53" s="21"/>
      <c r="X53" s="21"/>
      <c r="Z53" s="21"/>
      <c r="AB53" s="21"/>
      <c r="AE53" s="21"/>
      <c r="AF53" s="21"/>
      <c r="AG53" s="21"/>
    </row>
    <row r="54" spans="6:33" ht="15.75" customHeight="1">
      <c r="F54" s="21"/>
      <c r="L54" s="21"/>
      <c r="P54" s="21"/>
      <c r="Q54" s="21"/>
      <c r="R54" s="21"/>
      <c r="S54" s="21"/>
      <c r="T54" s="21"/>
      <c r="V54" s="21"/>
      <c r="X54" s="21"/>
      <c r="Z54" s="21"/>
      <c r="AB54" s="21"/>
      <c r="AE54" s="21"/>
      <c r="AF54" s="21"/>
      <c r="AG54" s="21"/>
    </row>
    <row r="55" spans="6:33" ht="15.75" customHeight="1">
      <c r="F55" s="21"/>
      <c r="L55" s="21"/>
      <c r="P55" s="21"/>
      <c r="Q55" s="21"/>
      <c r="R55" s="21"/>
      <c r="S55" s="21"/>
      <c r="T55" s="21"/>
      <c r="V55" s="21"/>
      <c r="X55" s="21"/>
      <c r="Z55" s="21"/>
      <c r="AB55" s="21"/>
      <c r="AE55" s="21"/>
      <c r="AF55" s="21"/>
      <c r="AG55" s="21"/>
    </row>
    <row r="56" spans="6:33" ht="15.75" customHeight="1">
      <c r="F56" s="21"/>
      <c r="L56" s="21"/>
      <c r="P56" s="21"/>
      <c r="Q56" s="21"/>
      <c r="R56" s="21"/>
      <c r="S56" s="21"/>
      <c r="T56" s="21"/>
      <c r="V56" s="21"/>
      <c r="X56" s="21"/>
      <c r="Z56" s="21"/>
      <c r="AB56" s="21"/>
      <c r="AE56" s="21"/>
      <c r="AF56" s="21"/>
      <c r="AG56" s="21"/>
    </row>
    <row r="57" spans="6:33" ht="15.75" customHeight="1">
      <c r="F57" s="21"/>
      <c r="L57" s="21"/>
      <c r="P57" s="21"/>
      <c r="Q57" s="21"/>
      <c r="R57" s="21"/>
      <c r="S57" s="21"/>
      <c r="T57" s="21"/>
      <c r="V57" s="21"/>
      <c r="X57" s="21"/>
      <c r="Z57" s="21"/>
      <c r="AB57" s="21"/>
      <c r="AE57" s="21"/>
      <c r="AF57" s="21"/>
      <c r="AG57" s="21"/>
    </row>
    <row r="58" spans="6:33" ht="15.75" customHeight="1">
      <c r="F58" s="21"/>
      <c r="L58" s="21"/>
      <c r="P58" s="21"/>
      <c r="Q58" s="21"/>
      <c r="R58" s="21"/>
      <c r="S58" s="21"/>
      <c r="T58" s="21"/>
      <c r="V58" s="21"/>
      <c r="X58" s="21"/>
      <c r="Z58" s="21"/>
      <c r="AB58" s="21"/>
      <c r="AE58" s="21"/>
      <c r="AF58" s="21"/>
      <c r="AG58" s="21"/>
    </row>
    <row r="59" spans="6:33" ht="15.75" customHeight="1">
      <c r="F59" s="21"/>
      <c r="L59" s="21"/>
      <c r="P59" s="21"/>
      <c r="Q59" s="21"/>
      <c r="R59" s="21"/>
      <c r="S59" s="21"/>
      <c r="T59" s="21"/>
      <c r="V59" s="21"/>
      <c r="X59" s="21"/>
      <c r="Z59" s="21"/>
      <c r="AB59" s="21"/>
      <c r="AE59" s="21"/>
      <c r="AF59" s="21"/>
      <c r="AG59" s="21"/>
    </row>
    <row r="60" spans="6:33" ht="15.75" customHeight="1">
      <c r="F60" s="21"/>
      <c r="L60" s="21"/>
      <c r="P60" s="21"/>
      <c r="Q60" s="21"/>
      <c r="R60" s="21"/>
      <c r="S60" s="21"/>
      <c r="T60" s="21"/>
      <c r="V60" s="21"/>
      <c r="X60" s="21"/>
      <c r="Z60" s="21"/>
      <c r="AB60" s="21"/>
      <c r="AE60" s="21"/>
      <c r="AF60" s="21"/>
      <c r="AG60" s="21"/>
    </row>
    <row r="61" spans="6:33" ht="15.75" customHeight="1">
      <c r="F61" s="21"/>
      <c r="L61" s="21"/>
      <c r="P61" s="21"/>
      <c r="Q61" s="21"/>
      <c r="R61" s="21"/>
      <c r="S61" s="21"/>
      <c r="T61" s="21"/>
      <c r="V61" s="21"/>
      <c r="X61" s="21"/>
      <c r="Z61" s="21"/>
      <c r="AB61" s="21"/>
      <c r="AE61" s="21"/>
      <c r="AF61" s="21"/>
      <c r="AG61" s="21"/>
    </row>
    <row r="62" spans="6:33" ht="15.75" customHeight="1">
      <c r="F62" s="21"/>
      <c r="L62" s="21"/>
      <c r="P62" s="21"/>
      <c r="Q62" s="21"/>
      <c r="R62" s="21"/>
      <c r="S62" s="21"/>
      <c r="T62" s="21"/>
      <c r="V62" s="21"/>
      <c r="X62" s="21"/>
      <c r="Z62" s="21"/>
      <c r="AB62" s="21"/>
      <c r="AE62" s="21"/>
      <c r="AF62" s="21"/>
      <c r="AG62" s="21"/>
    </row>
    <row r="63" spans="6:33" ht="15.75" customHeight="1">
      <c r="F63" s="21"/>
      <c r="L63" s="21"/>
      <c r="P63" s="21"/>
      <c r="Q63" s="21"/>
      <c r="R63" s="21"/>
      <c r="S63" s="21"/>
      <c r="T63" s="21"/>
      <c r="V63" s="21"/>
      <c r="X63" s="21"/>
      <c r="Z63" s="21"/>
      <c r="AB63" s="21"/>
      <c r="AE63" s="21"/>
      <c r="AF63" s="21"/>
      <c r="AG63" s="21"/>
    </row>
    <row r="64" spans="6:33" ht="15.75" customHeight="1">
      <c r="F64" s="21"/>
      <c r="L64" s="21"/>
      <c r="P64" s="21"/>
      <c r="Q64" s="21"/>
      <c r="R64" s="21"/>
      <c r="S64" s="21"/>
      <c r="T64" s="21"/>
      <c r="V64" s="21"/>
      <c r="X64" s="21"/>
      <c r="Z64" s="21"/>
      <c r="AB64" s="21"/>
      <c r="AE64" s="21"/>
      <c r="AF64" s="21"/>
      <c r="AG64" s="21"/>
    </row>
    <row r="65" spans="6:33" ht="15.75" customHeight="1">
      <c r="F65" s="21"/>
      <c r="L65" s="21"/>
      <c r="P65" s="21"/>
      <c r="Q65" s="21"/>
      <c r="R65" s="21"/>
      <c r="S65" s="21"/>
      <c r="T65" s="21"/>
      <c r="V65" s="21"/>
      <c r="X65" s="21"/>
      <c r="Z65" s="21"/>
      <c r="AB65" s="21"/>
      <c r="AE65" s="21"/>
      <c r="AF65" s="21"/>
      <c r="AG65" s="21"/>
    </row>
    <row r="66" spans="6:33" ht="15.75" customHeight="1">
      <c r="F66" s="21"/>
      <c r="L66" s="21"/>
      <c r="P66" s="21"/>
      <c r="Q66" s="21"/>
      <c r="R66" s="21"/>
      <c r="S66" s="21"/>
      <c r="T66" s="21"/>
      <c r="V66" s="21"/>
      <c r="X66" s="21"/>
      <c r="Z66" s="21"/>
      <c r="AB66" s="21"/>
      <c r="AE66" s="21"/>
      <c r="AF66" s="21"/>
      <c r="AG66" s="21"/>
    </row>
    <row r="67" spans="6:33" ht="15.75" customHeight="1">
      <c r="F67" s="21"/>
      <c r="L67" s="21"/>
      <c r="P67" s="21"/>
      <c r="Q67" s="21"/>
      <c r="R67" s="21"/>
      <c r="S67" s="21"/>
      <c r="T67" s="21"/>
      <c r="V67" s="21"/>
      <c r="X67" s="21"/>
      <c r="Z67" s="21"/>
      <c r="AB67" s="21"/>
      <c r="AE67" s="21"/>
      <c r="AF67" s="21"/>
      <c r="AG67" s="21"/>
    </row>
    <row r="68" spans="6:33" ht="15.75" customHeight="1">
      <c r="F68" s="21"/>
      <c r="L68" s="21"/>
      <c r="P68" s="21"/>
      <c r="Q68" s="21"/>
      <c r="R68" s="21"/>
      <c r="S68" s="21"/>
      <c r="T68" s="21"/>
      <c r="V68" s="21"/>
      <c r="X68" s="21"/>
      <c r="Z68" s="21"/>
      <c r="AB68" s="21"/>
      <c r="AE68" s="21"/>
      <c r="AF68" s="21"/>
      <c r="AG68" s="21"/>
    </row>
    <row r="69" spans="6:33" ht="15.75" customHeight="1">
      <c r="F69" s="21"/>
      <c r="L69" s="21"/>
      <c r="P69" s="21"/>
      <c r="Q69" s="21"/>
      <c r="R69" s="21"/>
      <c r="S69" s="21"/>
      <c r="T69" s="21"/>
      <c r="V69" s="21"/>
      <c r="X69" s="21"/>
      <c r="Z69" s="21"/>
      <c r="AB69" s="21"/>
      <c r="AE69" s="21"/>
      <c r="AF69" s="21"/>
      <c r="AG69" s="21"/>
    </row>
    <row r="70" spans="6:33" ht="15.75" customHeight="1">
      <c r="F70" s="21"/>
      <c r="L70" s="21"/>
      <c r="P70" s="21"/>
      <c r="Q70" s="21"/>
      <c r="R70" s="21"/>
      <c r="S70" s="21"/>
      <c r="T70" s="21"/>
      <c r="V70" s="21"/>
      <c r="X70" s="21"/>
      <c r="Z70" s="21"/>
      <c r="AB70" s="21"/>
      <c r="AE70" s="21"/>
      <c r="AF70" s="21"/>
      <c r="AG70" s="21"/>
    </row>
    <row r="71" spans="6:33" ht="15.75" customHeight="1">
      <c r="F71" s="21"/>
      <c r="L71" s="21"/>
      <c r="P71" s="21"/>
      <c r="Q71" s="21"/>
      <c r="R71" s="21"/>
      <c r="S71" s="21"/>
      <c r="T71" s="21"/>
      <c r="V71" s="21"/>
      <c r="X71" s="21"/>
      <c r="Z71" s="21"/>
      <c r="AB71" s="21"/>
      <c r="AE71" s="21"/>
      <c r="AF71" s="21"/>
      <c r="AG71" s="21"/>
    </row>
    <row r="72" spans="6:33" ht="15.75" customHeight="1">
      <c r="F72" s="21"/>
      <c r="L72" s="21"/>
      <c r="P72" s="21"/>
      <c r="Q72" s="21"/>
      <c r="R72" s="21"/>
      <c r="S72" s="21"/>
      <c r="T72" s="21"/>
      <c r="V72" s="21"/>
      <c r="X72" s="21"/>
      <c r="Z72" s="21"/>
      <c r="AB72" s="21"/>
      <c r="AE72" s="21"/>
      <c r="AF72" s="21"/>
      <c r="AG72" s="21"/>
    </row>
    <row r="73" spans="6:33" ht="15.75" customHeight="1">
      <c r="F73" s="21"/>
      <c r="L73" s="21"/>
      <c r="P73" s="21"/>
      <c r="Q73" s="21"/>
      <c r="R73" s="21"/>
      <c r="S73" s="21"/>
      <c r="T73" s="21"/>
      <c r="V73" s="21"/>
      <c r="X73" s="21"/>
      <c r="Z73" s="21"/>
      <c r="AB73" s="21"/>
      <c r="AE73" s="21"/>
      <c r="AF73" s="21"/>
      <c r="AG73" s="21"/>
    </row>
    <row r="74" spans="6:33" ht="15.75" customHeight="1">
      <c r="F74" s="21"/>
      <c r="L74" s="21"/>
      <c r="P74" s="21"/>
      <c r="Q74" s="21"/>
      <c r="R74" s="21"/>
      <c r="S74" s="21"/>
      <c r="T74" s="21"/>
      <c r="V74" s="21"/>
      <c r="X74" s="21"/>
      <c r="Z74" s="21"/>
      <c r="AB74" s="21"/>
      <c r="AE74" s="21"/>
      <c r="AF74" s="21"/>
      <c r="AG74" s="21"/>
    </row>
    <row r="75" spans="6:33" ht="15.75" customHeight="1">
      <c r="F75" s="21"/>
      <c r="L75" s="21"/>
      <c r="P75" s="21"/>
      <c r="Q75" s="21"/>
      <c r="R75" s="21"/>
      <c r="S75" s="21"/>
      <c r="T75" s="21"/>
      <c r="V75" s="21"/>
      <c r="X75" s="21"/>
      <c r="Z75" s="21"/>
      <c r="AB75" s="21"/>
      <c r="AE75" s="21"/>
      <c r="AF75" s="21"/>
      <c r="AG75" s="21"/>
    </row>
    <row r="76" spans="6:33" ht="15.75" customHeight="1">
      <c r="F76" s="21"/>
      <c r="L76" s="21"/>
      <c r="P76" s="21"/>
      <c r="Q76" s="21"/>
      <c r="R76" s="21"/>
      <c r="S76" s="21"/>
      <c r="T76" s="21"/>
      <c r="V76" s="21"/>
      <c r="X76" s="21"/>
      <c r="Z76" s="21"/>
      <c r="AB76" s="21"/>
      <c r="AE76" s="21"/>
      <c r="AF76" s="21"/>
      <c r="AG76" s="21"/>
    </row>
    <row r="77" spans="6:33" ht="15.75" customHeight="1">
      <c r="F77" s="21"/>
      <c r="L77" s="21"/>
      <c r="P77" s="21"/>
      <c r="Q77" s="21"/>
      <c r="R77" s="21"/>
      <c r="S77" s="21"/>
      <c r="T77" s="21"/>
      <c r="V77" s="21"/>
      <c r="X77" s="21"/>
      <c r="Z77" s="21"/>
      <c r="AB77" s="21"/>
      <c r="AE77" s="21"/>
      <c r="AF77" s="21"/>
      <c r="AG77" s="21"/>
    </row>
    <row r="78" spans="6:33" ht="15.75" customHeight="1">
      <c r="F78" s="21"/>
      <c r="L78" s="21"/>
      <c r="P78" s="21"/>
      <c r="Q78" s="21"/>
      <c r="R78" s="21"/>
      <c r="S78" s="21"/>
      <c r="T78" s="21"/>
      <c r="V78" s="21"/>
      <c r="X78" s="21"/>
      <c r="Z78" s="21"/>
      <c r="AB78" s="21"/>
      <c r="AE78" s="21"/>
      <c r="AF78" s="21"/>
      <c r="AG78" s="21"/>
    </row>
    <row r="79" spans="6:33" ht="15.75" customHeight="1">
      <c r="F79" s="21"/>
      <c r="L79" s="21"/>
      <c r="P79" s="21"/>
      <c r="Q79" s="21"/>
      <c r="R79" s="21"/>
      <c r="S79" s="21"/>
      <c r="T79" s="21"/>
      <c r="V79" s="21"/>
      <c r="X79" s="21"/>
      <c r="Z79" s="21"/>
      <c r="AB79" s="21"/>
      <c r="AE79" s="21"/>
      <c r="AF79" s="21"/>
      <c r="AG79" s="21"/>
    </row>
    <row r="80" spans="6:33" ht="15.75" customHeight="1">
      <c r="F80" s="21"/>
      <c r="L80" s="21"/>
      <c r="P80" s="21"/>
      <c r="Q80" s="21"/>
      <c r="R80" s="21"/>
      <c r="S80" s="21"/>
      <c r="T80" s="21"/>
      <c r="V80" s="21"/>
      <c r="X80" s="21"/>
      <c r="Z80" s="21"/>
      <c r="AB80" s="21"/>
      <c r="AE80" s="21"/>
      <c r="AF80" s="21"/>
      <c r="AG80" s="21"/>
    </row>
    <row r="81" spans="6:33" ht="15.75" customHeight="1">
      <c r="F81" s="21"/>
      <c r="L81" s="21"/>
      <c r="P81" s="21"/>
      <c r="Q81" s="21"/>
      <c r="R81" s="21"/>
      <c r="S81" s="21"/>
      <c r="T81" s="21"/>
      <c r="V81" s="21"/>
      <c r="X81" s="21"/>
      <c r="Z81" s="21"/>
      <c r="AB81" s="21"/>
      <c r="AE81" s="21"/>
      <c r="AF81" s="21"/>
      <c r="AG81" s="21"/>
    </row>
    <row r="82" spans="6:33" ht="15.75" customHeight="1">
      <c r="F82" s="21"/>
      <c r="L82" s="21"/>
      <c r="P82" s="21"/>
      <c r="Q82" s="21"/>
      <c r="R82" s="21"/>
      <c r="S82" s="21"/>
      <c r="T82" s="21"/>
      <c r="V82" s="21"/>
      <c r="X82" s="21"/>
      <c r="Z82" s="21"/>
      <c r="AB82" s="21"/>
      <c r="AE82" s="21"/>
      <c r="AF82" s="21"/>
      <c r="AG82" s="21"/>
    </row>
    <row r="83" spans="6:33" ht="15.75" customHeight="1">
      <c r="F83" s="21"/>
      <c r="L83" s="21"/>
      <c r="P83" s="21"/>
      <c r="Q83" s="21"/>
      <c r="R83" s="21"/>
      <c r="S83" s="21"/>
      <c r="T83" s="21"/>
      <c r="V83" s="21"/>
      <c r="X83" s="21"/>
      <c r="Z83" s="21"/>
      <c r="AB83" s="21"/>
      <c r="AE83" s="21"/>
      <c r="AF83" s="21"/>
      <c r="AG83" s="21"/>
    </row>
    <row r="84" spans="6:33" ht="15.75" customHeight="1">
      <c r="F84" s="21"/>
      <c r="L84" s="21"/>
      <c r="P84" s="21"/>
      <c r="Q84" s="21"/>
      <c r="R84" s="21"/>
      <c r="S84" s="21"/>
      <c r="T84" s="21"/>
      <c r="V84" s="21"/>
      <c r="X84" s="21"/>
      <c r="Z84" s="21"/>
      <c r="AB84" s="21"/>
      <c r="AE84" s="21"/>
      <c r="AF84" s="21"/>
      <c r="AG84" s="21"/>
    </row>
    <row r="85" spans="6:33" ht="15.75" customHeight="1">
      <c r="F85" s="21"/>
      <c r="L85" s="21"/>
      <c r="P85" s="21"/>
      <c r="Q85" s="21"/>
      <c r="R85" s="21"/>
      <c r="S85" s="21"/>
      <c r="T85" s="21"/>
      <c r="V85" s="21"/>
      <c r="X85" s="21"/>
      <c r="Z85" s="21"/>
      <c r="AB85" s="21"/>
      <c r="AE85" s="21"/>
      <c r="AF85" s="21"/>
      <c r="AG85" s="21"/>
    </row>
    <row r="86" spans="6:33" ht="15.75" customHeight="1">
      <c r="F86" s="21"/>
      <c r="L86" s="21"/>
      <c r="P86" s="21"/>
      <c r="Q86" s="21"/>
      <c r="R86" s="21"/>
      <c r="S86" s="21"/>
      <c r="T86" s="21"/>
      <c r="V86" s="21"/>
      <c r="X86" s="21"/>
      <c r="Z86" s="21"/>
      <c r="AB86" s="21"/>
      <c r="AE86" s="21"/>
      <c r="AF86" s="21"/>
      <c r="AG86" s="21"/>
    </row>
    <row r="87" spans="6:33" ht="15.75" customHeight="1">
      <c r="F87" s="21"/>
      <c r="L87" s="21"/>
      <c r="P87" s="21"/>
      <c r="Q87" s="21"/>
      <c r="R87" s="21"/>
      <c r="S87" s="21"/>
      <c r="T87" s="21"/>
      <c r="V87" s="21"/>
      <c r="X87" s="21"/>
      <c r="Z87" s="21"/>
      <c r="AB87" s="21"/>
      <c r="AE87" s="21"/>
      <c r="AF87" s="21"/>
      <c r="AG87" s="21"/>
    </row>
    <row r="88" spans="6:33" ht="15.75" customHeight="1">
      <c r="F88" s="21"/>
      <c r="L88" s="21"/>
      <c r="P88" s="21"/>
      <c r="Q88" s="21"/>
      <c r="R88" s="21"/>
      <c r="S88" s="21"/>
      <c r="T88" s="21"/>
      <c r="V88" s="21"/>
      <c r="X88" s="21"/>
      <c r="Z88" s="21"/>
      <c r="AB88" s="21"/>
      <c r="AE88" s="21"/>
      <c r="AF88" s="21"/>
      <c r="AG88" s="21"/>
    </row>
    <row r="89" spans="6:33" ht="15.75" customHeight="1">
      <c r="F89" s="21"/>
      <c r="L89" s="21"/>
      <c r="P89" s="21"/>
      <c r="Q89" s="21"/>
      <c r="R89" s="21"/>
      <c r="S89" s="21"/>
      <c r="T89" s="21"/>
      <c r="V89" s="21"/>
      <c r="X89" s="21"/>
      <c r="Z89" s="21"/>
      <c r="AB89" s="21"/>
      <c r="AE89" s="21"/>
      <c r="AF89" s="21"/>
      <c r="AG89" s="21"/>
    </row>
    <row r="90" spans="6:33" ht="15.75" customHeight="1">
      <c r="F90" s="21"/>
      <c r="L90" s="21"/>
      <c r="P90" s="21"/>
      <c r="Q90" s="21"/>
      <c r="R90" s="21"/>
      <c r="S90" s="21"/>
      <c r="T90" s="21"/>
      <c r="V90" s="21"/>
      <c r="X90" s="21"/>
      <c r="Z90" s="21"/>
      <c r="AB90" s="21"/>
      <c r="AE90" s="21"/>
      <c r="AF90" s="21"/>
      <c r="AG90" s="21"/>
    </row>
    <row r="91" spans="6:33" ht="15.75" customHeight="1">
      <c r="F91" s="21"/>
      <c r="L91" s="21"/>
      <c r="P91" s="21"/>
      <c r="Q91" s="21"/>
      <c r="R91" s="21"/>
      <c r="S91" s="21"/>
      <c r="T91" s="21"/>
      <c r="V91" s="21"/>
      <c r="X91" s="21"/>
      <c r="Z91" s="21"/>
      <c r="AB91" s="21"/>
      <c r="AE91" s="21"/>
      <c r="AF91" s="21"/>
      <c r="AG91" s="21"/>
    </row>
    <row r="92" spans="6:33" ht="15.75" customHeight="1">
      <c r="F92" s="21"/>
      <c r="L92" s="21"/>
      <c r="P92" s="21"/>
      <c r="Q92" s="21"/>
      <c r="R92" s="21"/>
      <c r="S92" s="21"/>
      <c r="T92" s="21"/>
      <c r="V92" s="21"/>
      <c r="X92" s="21"/>
      <c r="Z92" s="21"/>
      <c r="AB92" s="21"/>
      <c r="AE92" s="21"/>
      <c r="AF92" s="21"/>
      <c r="AG92" s="21"/>
    </row>
    <row r="93" spans="6:33" ht="15.75" customHeight="1">
      <c r="F93" s="21"/>
      <c r="L93" s="21"/>
      <c r="P93" s="21"/>
      <c r="Q93" s="21"/>
      <c r="R93" s="21"/>
      <c r="S93" s="21"/>
      <c r="T93" s="21"/>
      <c r="V93" s="21"/>
      <c r="X93" s="21"/>
      <c r="Z93" s="21"/>
      <c r="AB93" s="21"/>
      <c r="AE93" s="21"/>
      <c r="AF93" s="21"/>
      <c r="AG93" s="21"/>
    </row>
    <row r="94" spans="6:33" ht="15.75" customHeight="1">
      <c r="F94" s="21"/>
      <c r="L94" s="21"/>
      <c r="P94" s="21"/>
      <c r="Q94" s="21"/>
      <c r="R94" s="21"/>
      <c r="S94" s="21"/>
      <c r="T94" s="21"/>
      <c r="V94" s="21"/>
      <c r="X94" s="21"/>
      <c r="Z94" s="21"/>
      <c r="AB94" s="21"/>
      <c r="AE94" s="21"/>
      <c r="AF94" s="21"/>
      <c r="AG94" s="21"/>
    </row>
    <row r="95" spans="6:33" ht="15.75" customHeight="1">
      <c r="F95" s="21"/>
      <c r="L95" s="21"/>
      <c r="P95" s="21"/>
      <c r="Q95" s="21"/>
      <c r="R95" s="21"/>
      <c r="S95" s="21"/>
      <c r="T95" s="21"/>
      <c r="V95" s="21"/>
      <c r="X95" s="21"/>
      <c r="Z95" s="21"/>
      <c r="AB95" s="21"/>
      <c r="AE95" s="21"/>
      <c r="AF95" s="21"/>
      <c r="AG95" s="21"/>
    </row>
    <row r="96" spans="6:33" ht="15.75" customHeight="1">
      <c r="F96" s="21"/>
      <c r="L96" s="21"/>
      <c r="P96" s="21"/>
      <c r="Q96" s="21"/>
      <c r="R96" s="21"/>
      <c r="S96" s="21"/>
      <c r="T96" s="21"/>
      <c r="V96" s="21"/>
      <c r="X96" s="21"/>
      <c r="Z96" s="21"/>
      <c r="AB96" s="21"/>
      <c r="AE96" s="21"/>
      <c r="AF96" s="21"/>
      <c r="AG96" s="21"/>
    </row>
    <row r="97" spans="3:33" ht="15.75" customHeight="1">
      <c r="F97" s="21"/>
      <c r="L97" s="21"/>
      <c r="P97" s="21"/>
      <c r="Q97" s="21"/>
      <c r="R97" s="21"/>
      <c r="S97" s="21"/>
      <c r="T97" s="21"/>
      <c r="V97" s="21"/>
      <c r="X97" s="21"/>
      <c r="Z97" s="21"/>
      <c r="AB97" s="21"/>
      <c r="AE97" s="21"/>
      <c r="AF97" s="21"/>
      <c r="AG97" s="21"/>
    </row>
    <row r="98" spans="3:33" ht="15.75" customHeight="1">
      <c r="F98" s="21"/>
      <c r="L98" s="21"/>
      <c r="P98" s="21"/>
      <c r="Q98" s="21"/>
      <c r="R98" s="21"/>
      <c r="S98" s="21"/>
      <c r="T98" s="21"/>
      <c r="V98" s="21"/>
      <c r="X98" s="21"/>
      <c r="Z98" s="21"/>
      <c r="AB98" s="21"/>
      <c r="AE98" s="21"/>
      <c r="AF98" s="21"/>
      <c r="AG98" s="21"/>
    </row>
    <row r="99" spans="3:33" ht="15.75" customHeight="1">
      <c r="F99" s="21"/>
      <c r="L99" s="21"/>
      <c r="P99" s="21"/>
      <c r="Q99" s="21"/>
      <c r="R99" s="21"/>
      <c r="S99" s="21"/>
      <c r="T99" s="21"/>
      <c r="V99" s="21"/>
      <c r="X99" s="21"/>
      <c r="Z99" s="21"/>
      <c r="AB99" s="21"/>
      <c r="AE99" s="21"/>
      <c r="AF99" s="21"/>
      <c r="AG99" s="21"/>
    </row>
    <row r="100" spans="3:33" ht="15.75" hidden="1" customHeight="1">
      <c r="F100" s="21"/>
      <c r="L100" s="21"/>
      <c r="P100" s="21"/>
      <c r="Q100" s="21"/>
      <c r="R100" s="21"/>
      <c r="S100" s="21"/>
      <c r="T100" s="21"/>
      <c r="V100" s="21"/>
      <c r="X100" s="21"/>
      <c r="Z100" s="21"/>
      <c r="AB100" s="21"/>
      <c r="AE100" s="21"/>
      <c r="AF100" s="21"/>
      <c r="AG100" s="21"/>
    </row>
    <row r="101" spans="3:33" ht="15.75" hidden="1" customHeight="1">
      <c r="C101" s="155" t="s">
        <v>90</v>
      </c>
      <c r="D101" s="21"/>
      <c r="E101" s="156" t="s">
        <v>298</v>
      </c>
      <c r="F101" s="157"/>
      <c r="G101" s="158" t="s">
        <v>299</v>
      </c>
      <c r="H101" s="21"/>
      <c r="I101" s="156" t="s">
        <v>300</v>
      </c>
      <c r="J101" s="21"/>
      <c r="K101" s="21"/>
      <c r="L101" s="21"/>
      <c r="P101" s="21"/>
      <c r="Q101" s="21"/>
      <c r="R101" s="21"/>
      <c r="S101" s="21"/>
      <c r="T101" s="21"/>
      <c r="V101" s="21"/>
      <c r="X101" s="21"/>
      <c r="Z101" s="21"/>
      <c r="AB101" s="21"/>
      <c r="AE101" s="21"/>
      <c r="AF101" s="21"/>
      <c r="AG101" s="21"/>
    </row>
    <row r="102" spans="3:33" ht="15.75" hidden="1" customHeight="1">
      <c r="C102" s="159" t="s">
        <v>103</v>
      </c>
      <c r="D102" s="21"/>
      <c r="E102" s="160" t="s">
        <v>229</v>
      </c>
      <c r="F102" s="21"/>
      <c r="G102" s="160" t="s">
        <v>301</v>
      </c>
      <c r="H102" s="21"/>
      <c r="I102" s="160" t="s">
        <v>302</v>
      </c>
      <c r="J102" s="21"/>
      <c r="K102" s="21"/>
      <c r="L102" s="21"/>
      <c r="P102" s="21"/>
      <c r="Q102" s="21"/>
      <c r="R102" s="21"/>
      <c r="S102" s="21"/>
      <c r="T102" s="21"/>
      <c r="V102" s="21"/>
      <c r="X102" s="21"/>
      <c r="Z102" s="21"/>
      <c r="AB102" s="21"/>
      <c r="AE102" s="21"/>
      <c r="AF102" s="21"/>
      <c r="AG102" s="21"/>
    </row>
    <row r="103" spans="3:33" ht="15.75" hidden="1" customHeight="1">
      <c r="C103" s="159" t="s">
        <v>106</v>
      </c>
      <c r="D103" s="21"/>
      <c r="E103" s="160" t="s">
        <v>182</v>
      </c>
      <c r="F103" s="21"/>
      <c r="G103" s="160" t="s">
        <v>235</v>
      </c>
      <c r="H103" s="21"/>
      <c r="I103" s="160" t="s">
        <v>122</v>
      </c>
      <c r="J103" s="21"/>
      <c r="K103" s="21"/>
      <c r="L103" s="21"/>
      <c r="P103" s="21"/>
      <c r="Q103" s="21"/>
      <c r="R103" s="21"/>
      <c r="S103" s="21"/>
      <c r="T103" s="21"/>
      <c r="V103" s="21"/>
      <c r="X103" s="21"/>
      <c r="Z103" s="21"/>
      <c r="AB103" s="21"/>
      <c r="AE103" s="21"/>
      <c r="AF103" s="21"/>
      <c r="AG103" s="21"/>
    </row>
    <row r="104" spans="3:33" ht="15.75" hidden="1" customHeight="1">
      <c r="C104" s="159" t="s">
        <v>108</v>
      </c>
      <c r="D104" s="21"/>
      <c r="E104" s="160" t="s">
        <v>303</v>
      </c>
      <c r="F104" s="21"/>
      <c r="G104" s="160" t="s">
        <v>120</v>
      </c>
      <c r="H104" s="21"/>
      <c r="I104" s="160" t="s">
        <v>155</v>
      </c>
      <c r="J104" s="21"/>
      <c r="K104" s="21"/>
      <c r="L104" s="21"/>
      <c r="P104" s="21"/>
      <c r="Q104" s="21"/>
      <c r="R104" s="21"/>
      <c r="S104" s="21"/>
      <c r="T104" s="21"/>
      <c r="V104" s="21"/>
      <c r="X104" s="21"/>
      <c r="Z104" s="21"/>
      <c r="AB104" s="21"/>
      <c r="AE104" s="21"/>
      <c r="AF104" s="21"/>
      <c r="AG104" s="21"/>
    </row>
    <row r="105" spans="3:33" ht="15.75" hidden="1" customHeight="1">
      <c r="C105" s="159" t="s">
        <v>110</v>
      </c>
      <c r="D105" s="21"/>
      <c r="E105" s="160" t="s">
        <v>304</v>
      </c>
      <c r="F105" s="21"/>
      <c r="G105" s="160" t="s">
        <v>305</v>
      </c>
      <c r="H105" s="21"/>
      <c r="I105" s="160" t="s">
        <v>152</v>
      </c>
      <c r="J105" s="21"/>
      <c r="K105" s="21"/>
      <c r="L105" s="21"/>
      <c r="P105" s="21"/>
      <c r="Q105" s="21"/>
      <c r="R105" s="21"/>
      <c r="S105" s="21"/>
      <c r="T105" s="21"/>
      <c r="V105" s="21"/>
      <c r="X105" s="21"/>
      <c r="Z105" s="21"/>
      <c r="AB105" s="21"/>
      <c r="AE105" s="21"/>
      <c r="AF105" s="21"/>
      <c r="AG105" s="21"/>
    </row>
    <row r="106" spans="3:33" ht="15.75" hidden="1" customHeight="1">
      <c r="C106" s="159" t="s">
        <v>123</v>
      </c>
      <c r="D106" s="21"/>
      <c r="E106" s="160" t="s">
        <v>306</v>
      </c>
      <c r="F106" s="21"/>
      <c r="G106" s="162" t="s">
        <v>115</v>
      </c>
      <c r="H106" s="21"/>
      <c r="I106" s="21"/>
      <c r="J106" s="21"/>
      <c r="K106" s="21"/>
      <c r="L106" s="21"/>
      <c r="P106" s="21"/>
      <c r="Q106" s="21"/>
      <c r="R106" s="21"/>
      <c r="S106" s="21"/>
      <c r="T106" s="21"/>
      <c r="V106" s="21"/>
      <c r="X106" s="21"/>
      <c r="Z106" s="21"/>
      <c r="AB106" s="21"/>
      <c r="AE106" s="21"/>
      <c r="AF106" s="21"/>
      <c r="AG106" s="21"/>
    </row>
    <row r="107" spans="3:33" ht="15.75" hidden="1" customHeight="1">
      <c r="C107" s="159" t="s">
        <v>133</v>
      </c>
      <c r="D107" s="21"/>
      <c r="E107" s="160" t="s">
        <v>266</v>
      </c>
      <c r="F107" s="21"/>
      <c r="G107" s="21"/>
      <c r="H107" s="21"/>
      <c r="I107" s="156" t="s">
        <v>41</v>
      </c>
      <c r="J107" s="21"/>
      <c r="K107" s="21"/>
      <c r="L107" s="21"/>
      <c r="P107" s="21"/>
      <c r="Q107" s="21"/>
      <c r="R107" s="21"/>
      <c r="S107" s="21"/>
      <c r="T107" s="21"/>
      <c r="V107" s="21"/>
      <c r="X107" s="21"/>
      <c r="Z107" s="21"/>
      <c r="AB107" s="21"/>
      <c r="AE107" s="21"/>
      <c r="AF107" s="21"/>
      <c r="AG107" s="21"/>
    </row>
    <row r="108" spans="3:33" ht="15.75" hidden="1" customHeight="1">
      <c r="C108" s="159" t="s">
        <v>134</v>
      </c>
      <c r="D108" s="21"/>
      <c r="E108" s="160" t="s">
        <v>307</v>
      </c>
      <c r="F108" s="21"/>
      <c r="G108" s="158" t="s">
        <v>308</v>
      </c>
      <c r="H108" s="21"/>
      <c r="I108" s="160" t="s">
        <v>170</v>
      </c>
      <c r="J108" s="21"/>
      <c r="K108" s="21"/>
      <c r="L108" s="21"/>
      <c r="P108" s="21"/>
      <c r="Q108" s="21"/>
      <c r="R108" s="21"/>
      <c r="S108" s="21"/>
      <c r="T108" s="21"/>
      <c r="V108" s="21"/>
      <c r="X108" s="21"/>
      <c r="Z108" s="21"/>
      <c r="AB108" s="21"/>
      <c r="AE108" s="21"/>
      <c r="AF108" s="21"/>
      <c r="AG108" s="21"/>
    </row>
    <row r="109" spans="3:33" ht="15.75" hidden="1" customHeight="1">
      <c r="C109" s="159" t="s">
        <v>135</v>
      </c>
      <c r="D109" s="21"/>
      <c r="E109" s="160" t="s">
        <v>104</v>
      </c>
      <c r="F109" s="21"/>
      <c r="G109" s="160" t="s">
        <v>310</v>
      </c>
      <c r="H109" s="21"/>
      <c r="I109" s="160" t="s">
        <v>126</v>
      </c>
      <c r="J109" s="21"/>
      <c r="K109" s="21"/>
      <c r="L109" s="21"/>
      <c r="P109" s="21"/>
      <c r="Q109" s="21"/>
      <c r="R109" s="21"/>
      <c r="S109" s="21"/>
      <c r="T109" s="21"/>
      <c r="V109" s="21"/>
      <c r="X109" s="21"/>
      <c r="Z109" s="21"/>
      <c r="AB109" s="21"/>
      <c r="AE109" s="21"/>
      <c r="AF109" s="21"/>
      <c r="AG109" s="21"/>
    </row>
    <row r="110" spans="3:33" ht="15.75" hidden="1" customHeight="1">
      <c r="C110" s="159" t="s">
        <v>138</v>
      </c>
      <c r="D110" s="21"/>
      <c r="E110" s="160" t="s">
        <v>156</v>
      </c>
      <c r="F110" s="21"/>
      <c r="G110" s="160" t="s">
        <v>139</v>
      </c>
      <c r="H110" s="21"/>
      <c r="I110" s="21"/>
      <c r="J110" s="21"/>
      <c r="K110" s="21"/>
      <c r="L110" s="21"/>
      <c r="P110" s="21"/>
      <c r="Q110" s="21"/>
      <c r="R110" s="21"/>
      <c r="S110" s="21"/>
      <c r="T110" s="21"/>
      <c r="V110" s="21"/>
      <c r="X110" s="21"/>
      <c r="Z110" s="21"/>
      <c r="AB110" s="21"/>
      <c r="AE110" s="21"/>
      <c r="AF110" s="21"/>
      <c r="AG110" s="21"/>
    </row>
    <row r="111" spans="3:33" ht="15.75" hidden="1" customHeight="1">
      <c r="C111" s="159" t="s">
        <v>140</v>
      </c>
      <c r="D111" s="21"/>
      <c r="E111" s="160" t="s">
        <v>311</v>
      </c>
      <c r="F111" s="21"/>
      <c r="G111" s="160" t="s">
        <v>121</v>
      </c>
      <c r="H111" s="21"/>
      <c r="I111" s="163" t="s">
        <v>312</v>
      </c>
      <c r="J111" s="21"/>
      <c r="K111" s="21"/>
      <c r="L111" s="21"/>
      <c r="P111" s="21"/>
      <c r="Q111" s="21"/>
      <c r="R111" s="21"/>
      <c r="S111" s="21"/>
      <c r="T111" s="21"/>
      <c r="V111" s="21"/>
      <c r="X111" s="21"/>
      <c r="Z111" s="21"/>
      <c r="AB111" s="21"/>
      <c r="AE111" s="21"/>
      <c r="AF111" s="21"/>
      <c r="AG111" s="21"/>
    </row>
    <row r="112" spans="3:33" ht="15.75" hidden="1" customHeight="1">
      <c r="C112" s="159" t="s">
        <v>136</v>
      </c>
      <c r="D112" s="21"/>
      <c r="E112" s="160" t="s">
        <v>313</v>
      </c>
      <c r="F112" s="21"/>
      <c r="G112" s="160" t="s">
        <v>236</v>
      </c>
      <c r="H112" s="21"/>
      <c r="I112" s="164">
        <v>15</v>
      </c>
      <c r="J112" s="165">
        <v>30</v>
      </c>
      <c r="K112" s="21"/>
      <c r="L112" s="21"/>
      <c r="P112" s="21"/>
      <c r="Q112" s="21"/>
      <c r="R112" s="21"/>
      <c r="S112" s="21"/>
      <c r="T112" s="21"/>
      <c r="V112" s="21"/>
      <c r="X112" s="21"/>
      <c r="Z112" s="21"/>
      <c r="AB112" s="21"/>
      <c r="AE112" s="21"/>
      <c r="AF112" s="21"/>
      <c r="AG112" s="21"/>
    </row>
    <row r="113" spans="3:33" ht="15.75" hidden="1" customHeight="1">
      <c r="C113" s="159" t="s">
        <v>142</v>
      </c>
      <c r="D113" s="21"/>
      <c r="E113" s="160" t="s">
        <v>314</v>
      </c>
      <c r="F113" s="21"/>
      <c r="G113" s="160" t="s">
        <v>151</v>
      </c>
      <c r="H113" s="21"/>
      <c r="I113" s="164">
        <v>0</v>
      </c>
      <c r="J113" s="165">
        <v>0</v>
      </c>
      <c r="K113" s="21"/>
      <c r="L113" s="21"/>
      <c r="P113" s="21"/>
      <c r="Q113" s="21"/>
      <c r="R113" s="21"/>
      <c r="S113" s="21"/>
      <c r="T113" s="21"/>
      <c r="V113" s="21"/>
      <c r="X113" s="21"/>
      <c r="Z113" s="21"/>
      <c r="AB113" s="21"/>
      <c r="AE113" s="21"/>
      <c r="AF113" s="21"/>
      <c r="AG113" s="21"/>
    </row>
    <row r="114" spans="3:33" ht="15.75" hidden="1" customHeight="1">
      <c r="C114" s="159" t="s">
        <v>144</v>
      </c>
      <c r="D114" s="21"/>
      <c r="E114" s="160" t="s">
        <v>315</v>
      </c>
      <c r="F114" s="21"/>
      <c r="G114" s="160" t="s">
        <v>117</v>
      </c>
      <c r="H114" s="21"/>
      <c r="I114" s="166">
        <v>10</v>
      </c>
      <c r="J114" s="21"/>
      <c r="K114" s="21"/>
      <c r="L114" s="21"/>
      <c r="P114" s="21"/>
      <c r="Q114" s="21"/>
      <c r="R114" s="21"/>
      <c r="S114" s="21"/>
      <c r="T114" s="21"/>
      <c r="V114" s="21"/>
      <c r="X114" s="21"/>
      <c r="Z114" s="21"/>
      <c r="AB114" s="21"/>
      <c r="AE114" s="21"/>
      <c r="AF114" s="21"/>
      <c r="AG114" s="21"/>
    </row>
    <row r="115" spans="3:33" ht="15.75" hidden="1" customHeight="1">
      <c r="C115" s="159" t="s">
        <v>154</v>
      </c>
      <c r="D115" s="21"/>
      <c r="E115" s="160" t="s">
        <v>316</v>
      </c>
      <c r="F115" s="21"/>
      <c r="G115" s="160" t="s">
        <v>119</v>
      </c>
      <c r="H115" s="21"/>
      <c r="I115" s="167">
        <v>5</v>
      </c>
      <c r="J115" s="21"/>
      <c r="K115" s="21"/>
      <c r="L115" s="21"/>
      <c r="P115" s="21"/>
      <c r="Q115" s="21"/>
      <c r="R115" s="21"/>
      <c r="S115" s="21"/>
      <c r="T115" s="21"/>
      <c r="V115" s="21"/>
      <c r="X115" s="21"/>
      <c r="Z115" s="21"/>
      <c r="AB115" s="21"/>
      <c r="AE115" s="21"/>
      <c r="AF115" s="21"/>
      <c r="AG115" s="21"/>
    </row>
    <row r="116" spans="3:33" ht="15.75" hidden="1" customHeight="1">
      <c r="C116" s="21"/>
      <c r="D116" s="21"/>
      <c r="E116" s="160" t="s">
        <v>317</v>
      </c>
      <c r="F116" s="21"/>
      <c r="G116" s="160" t="s">
        <v>318</v>
      </c>
      <c r="H116" s="21"/>
      <c r="I116" s="166">
        <v>0</v>
      </c>
      <c r="J116" s="21"/>
      <c r="K116" s="21"/>
      <c r="L116" s="21"/>
      <c r="P116" s="21"/>
      <c r="Q116" s="21"/>
      <c r="R116" s="21"/>
      <c r="S116" s="21"/>
      <c r="T116" s="21"/>
      <c r="V116" s="21"/>
      <c r="X116" s="21"/>
      <c r="Z116" s="21"/>
      <c r="AB116" s="21"/>
      <c r="AE116" s="21"/>
      <c r="AF116" s="21"/>
      <c r="AG116" s="21"/>
    </row>
    <row r="117" spans="3:33" ht="15.75" hidden="1" customHeight="1">
      <c r="C117" s="155" t="s">
        <v>319</v>
      </c>
      <c r="D117" s="21"/>
      <c r="E117" s="160" t="s">
        <v>320</v>
      </c>
      <c r="F117" s="21"/>
      <c r="G117" s="160" t="s">
        <v>321</v>
      </c>
      <c r="H117" s="21"/>
      <c r="I117" s="21"/>
      <c r="J117" s="21"/>
      <c r="K117" s="21"/>
      <c r="L117" s="21"/>
      <c r="P117" s="21"/>
      <c r="Q117" s="21"/>
      <c r="R117" s="21"/>
      <c r="S117" s="21"/>
      <c r="T117" s="21"/>
      <c r="V117" s="21"/>
      <c r="X117" s="21"/>
      <c r="Z117" s="21"/>
      <c r="AB117" s="21"/>
      <c r="AE117" s="21"/>
      <c r="AF117" s="21"/>
      <c r="AG117" s="21"/>
    </row>
    <row r="118" spans="3:33" ht="15.75" hidden="1" customHeight="1">
      <c r="C118" s="159" t="s">
        <v>93</v>
      </c>
      <c r="D118" s="21"/>
      <c r="E118" s="160" t="s">
        <v>322</v>
      </c>
      <c r="F118" s="21"/>
      <c r="G118" s="160" t="s">
        <v>323</v>
      </c>
      <c r="H118" s="21"/>
      <c r="I118" s="158" t="s">
        <v>324</v>
      </c>
      <c r="J118" s="21"/>
      <c r="K118" s="21"/>
      <c r="L118" s="21"/>
      <c r="P118" s="21"/>
      <c r="Q118" s="21"/>
      <c r="R118" s="21"/>
      <c r="S118" s="21"/>
      <c r="T118" s="21"/>
      <c r="V118" s="21"/>
      <c r="X118" s="21"/>
      <c r="Z118" s="21"/>
      <c r="AB118" s="21"/>
      <c r="AE118" s="21"/>
      <c r="AF118" s="21"/>
      <c r="AG118" s="21"/>
    </row>
    <row r="119" spans="3:33" ht="15.75" hidden="1" customHeight="1">
      <c r="C119" s="159" t="s">
        <v>325</v>
      </c>
      <c r="D119" s="21"/>
      <c r="E119" s="160" t="s">
        <v>254</v>
      </c>
      <c r="F119" s="21"/>
      <c r="G119" s="21"/>
      <c r="H119" s="21"/>
      <c r="I119" s="160" t="s">
        <v>141</v>
      </c>
      <c r="J119" s="21"/>
      <c r="K119" s="21"/>
      <c r="L119" s="21"/>
      <c r="P119" s="21"/>
      <c r="Q119" s="21"/>
      <c r="R119" s="21"/>
      <c r="S119" s="21"/>
      <c r="T119" s="21"/>
      <c r="V119" s="21"/>
      <c r="X119" s="21"/>
      <c r="Z119" s="21"/>
      <c r="AB119" s="21"/>
      <c r="AE119" s="21"/>
      <c r="AF119" s="21"/>
      <c r="AG119" s="21"/>
    </row>
    <row r="120" spans="3:33" ht="15.75" hidden="1" customHeight="1">
      <c r="C120" s="159" t="s">
        <v>96</v>
      </c>
      <c r="D120" s="21"/>
      <c r="E120" s="21"/>
      <c r="F120" s="21"/>
      <c r="G120" s="21"/>
      <c r="H120" s="21"/>
      <c r="I120" s="160" t="s">
        <v>326</v>
      </c>
      <c r="J120" s="21"/>
      <c r="K120" s="21"/>
      <c r="L120" s="21"/>
      <c r="P120" s="21"/>
      <c r="Q120" s="21"/>
      <c r="R120" s="21"/>
      <c r="S120" s="21"/>
      <c r="T120" s="21"/>
      <c r="V120" s="21"/>
      <c r="X120" s="21"/>
      <c r="Z120" s="21"/>
      <c r="AB120" s="21"/>
      <c r="AE120" s="21"/>
      <c r="AF120" s="21"/>
      <c r="AG120" s="21"/>
    </row>
    <row r="121" spans="3:33" ht="15.75" hidden="1" customHeight="1">
      <c r="C121" s="159" t="s">
        <v>327</v>
      </c>
      <c r="D121" s="21"/>
      <c r="E121" s="163" t="s">
        <v>328</v>
      </c>
      <c r="F121" s="21"/>
      <c r="G121" s="158" t="s">
        <v>87</v>
      </c>
      <c r="H121" s="21"/>
      <c r="I121" s="160" t="s">
        <v>329</v>
      </c>
      <c r="J121" s="21"/>
      <c r="K121" s="21"/>
      <c r="L121" s="21"/>
      <c r="P121" s="21"/>
      <c r="Q121" s="21"/>
      <c r="R121" s="21"/>
      <c r="S121" s="21"/>
      <c r="T121" s="21"/>
      <c r="V121" s="21"/>
      <c r="X121" s="21"/>
      <c r="Z121" s="21"/>
      <c r="AB121" s="21"/>
      <c r="AE121" s="21"/>
      <c r="AF121" s="21"/>
      <c r="AG121" s="21"/>
    </row>
    <row r="122" spans="3:33" ht="15.75" hidden="1" customHeight="1">
      <c r="C122" s="159" t="s">
        <v>99</v>
      </c>
      <c r="D122" s="21"/>
      <c r="E122" s="169" t="s">
        <v>237</v>
      </c>
      <c r="F122" s="21"/>
      <c r="G122" s="160" t="s">
        <v>137</v>
      </c>
      <c r="H122" s="21"/>
      <c r="I122" s="170"/>
      <c r="J122" s="21"/>
      <c r="K122" s="21"/>
      <c r="L122" s="21"/>
      <c r="P122" s="21"/>
      <c r="Q122" s="21"/>
      <c r="R122" s="21"/>
      <c r="S122" s="21"/>
      <c r="T122" s="21"/>
      <c r="V122" s="21"/>
      <c r="X122" s="21"/>
      <c r="Z122" s="21"/>
      <c r="AB122" s="21"/>
      <c r="AE122" s="21"/>
      <c r="AF122" s="21"/>
      <c r="AG122" s="21"/>
    </row>
    <row r="123" spans="3:33" ht="15.75" hidden="1" customHeight="1">
      <c r="C123" s="159" t="s">
        <v>94</v>
      </c>
      <c r="D123" s="21"/>
      <c r="E123" s="169" t="s">
        <v>124</v>
      </c>
      <c r="F123" s="21"/>
      <c r="G123" s="160" t="s">
        <v>245</v>
      </c>
      <c r="H123" s="157"/>
      <c r="I123" s="171" t="s">
        <v>330</v>
      </c>
      <c r="J123" s="21"/>
      <c r="K123" s="21"/>
      <c r="L123" s="21"/>
      <c r="P123" s="21"/>
      <c r="Q123" s="21"/>
      <c r="R123" s="21"/>
      <c r="S123" s="21"/>
      <c r="T123" s="21"/>
      <c r="V123" s="21"/>
      <c r="X123" s="21"/>
      <c r="Z123" s="21"/>
      <c r="AB123" s="21"/>
      <c r="AE123" s="21"/>
      <c r="AF123" s="21"/>
      <c r="AG123" s="21"/>
    </row>
    <row r="124" spans="3:33" ht="15.75" hidden="1" customHeight="1">
      <c r="C124" s="159" t="s">
        <v>331</v>
      </c>
      <c r="D124" s="21"/>
      <c r="E124" s="169" t="s">
        <v>332</v>
      </c>
      <c r="F124" s="21"/>
      <c r="G124" s="160" t="s">
        <v>253</v>
      </c>
      <c r="H124" s="157"/>
      <c r="I124" s="173" t="s">
        <v>117</v>
      </c>
      <c r="J124" s="21"/>
      <c r="K124" s="21"/>
      <c r="L124" s="21"/>
      <c r="P124" s="21"/>
      <c r="Q124" s="21"/>
      <c r="R124" s="21"/>
      <c r="S124" s="21"/>
      <c r="T124" s="21"/>
      <c r="V124" s="21"/>
      <c r="X124" s="21"/>
      <c r="Z124" s="21"/>
      <c r="AB124" s="21"/>
      <c r="AE124" s="21"/>
      <c r="AF124" s="21"/>
      <c r="AG124" s="21"/>
    </row>
    <row r="125" spans="3:33" ht="15.75" hidden="1" customHeight="1">
      <c r="C125" s="159" t="s">
        <v>333</v>
      </c>
      <c r="D125" s="21"/>
      <c r="E125" s="21"/>
      <c r="F125" s="21"/>
      <c r="G125" s="21"/>
      <c r="H125" s="157"/>
      <c r="I125" s="160" t="s">
        <v>119</v>
      </c>
      <c r="J125" s="21"/>
      <c r="K125" s="21"/>
      <c r="L125" s="21"/>
      <c r="P125" s="21"/>
      <c r="Q125" s="21"/>
      <c r="R125" s="21"/>
      <c r="S125" s="21"/>
      <c r="T125" s="21"/>
      <c r="V125" s="21"/>
      <c r="X125" s="21"/>
      <c r="Z125" s="21"/>
      <c r="AB125" s="21"/>
      <c r="AE125" s="21"/>
      <c r="AF125" s="21"/>
      <c r="AG125" s="21"/>
    </row>
    <row r="126" spans="3:33" ht="15.75" hidden="1" customHeight="1">
      <c r="C126" s="159" t="s">
        <v>334</v>
      </c>
      <c r="D126" s="21"/>
      <c r="E126" s="21"/>
      <c r="F126" s="21"/>
      <c r="G126" s="21"/>
      <c r="H126" s="21"/>
      <c r="I126" s="21"/>
      <c r="J126" s="21"/>
      <c r="K126" s="21"/>
      <c r="L126" s="21"/>
      <c r="P126" s="21"/>
      <c r="Q126" s="21"/>
      <c r="R126" s="21"/>
      <c r="S126" s="21"/>
      <c r="T126" s="21"/>
      <c r="V126" s="21"/>
      <c r="X126" s="21"/>
      <c r="Z126" s="21"/>
      <c r="AB126" s="21"/>
      <c r="AE126" s="21"/>
      <c r="AF126" s="21"/>
      <c r="AG126" s="21"/>
    </row>
    <row r="127" spans="3:33" ht="15.75" hidden="1" customHeight="1">
      <c r="C127" s="159" t="s">
        <v>335</v>
      </c>
      <c r="D127" s="21"/>
      <c r="E127" s="21"/>
      <c r="F127" s="21"/>
      <c r="G127" s="21"/>
      <c r="H127" s="21"/>
      <c r="I127" s="21"/>
      <c r="J127" s="21"/>
      <c r="K127" s="21"/>
      <c r="L127" s="21"/>
      <c r="P127" s="21"/>
      <c r="Q127" s="21"/>
      <c r="R127" s="21"/>
      <c r="S127" s="21"/>
      <c r="T127" s="21"/>
      <c r="V127" s="21"/>
      <c r="X127" s="21"/>
      <c r="Z127" s="21"/>
      <c r="AB127" s="21"/>
      <c r="AE127" s="21"/>
      <c r="AF127" s="21"/>
      <c r="AG127" s="21"/>
    </row>
    <row r="128" spans="3:33" ht="15.75" hidden="1" customHeight="1">
      <c r="C128" s="159" t="s">
        <v>234</v>
      </c>
      <c r="D128" s="21"/>
      <c r="E128" s="21"/>
      <c r="F128" s="21"/>
      <c r="G128" s="21"/>
      <c r="H128" s="21"/>
      <c r="I128" s="21"/>
      <c r="J128" s="21"/>
      <c r="K128" s="21"/>
      <c r="L128" s="21"/>
      <c r="P128" s="21"/>
      <c r="Q128" s="21"/>
      <c r="R128" s="21"/>
      <c r="S128" s="21"/>
      <c r="T128" s="21"/>
      <c r="V128" s="21"/>
      <c r="X128" s="21"/>
      <c r="Z128" s="21"/>
      <c r="AB128" s="21"/>
      <c r="AE128" s="21"/>
      <c r="AF128" s="21"/>
      <c r="AG128" s="21"/>
    </row>
    <row r="129" spans="3:33" ht="15.75" hidden="1" customHeight="1">
      <c r="C129" s="159" t="s">
        <v>336</v>
      </c>
      <c r="D129" s="21"/>
      <c r="E129" s="21"/>
      <c r="F129" s="21"/>
      <c r="G129" s="21"/>
      <c r="H129" s="21"/>
      <c r="I129" s="21"/>
      <c r="J129" s="21"/>
      <c r="K129" s="21"/>
      <c r="L129" s="21"/>
      <c r="P129" s="21"/>
      <c r="Q129" s="21"/>
      <c r="R129" s="21"/>
      <c r="S129" s="21"/>
      <c r="T129" s="21"/>
      <c r="V129" s="21"/>
      <c r="X129" s="21"/>
      <c r="Z129" s="21"/>
      <c r="AB129" s="21"/>
      <c r="AE129" s="21"/>
      <c r="AF129" s="21"/>
      <c r="AG129" s="21"/>
    </row>
    <row r="130" spans="3:33" ht="15.75" hidden="1" customHeight="1">
      <c r="C130" s="159" t="s">
        <v>101</v>
      </c>
      <c r="D130" s="21"/>
      <c r="E130" s="21"/>
      <c r="F130" s="21"/>
      <c r="G130" s="21"/>
      <c r="H130" s="21"/>
      <c r="I130" s="21"/>
      <c r="J130" s="21"/>
      <c r="K130" s="21"/>
      <c r="L130" s="21"/>
      <c r="P130" s="21"/>
      <c r="Q130" s="21"/>
      <c r="R130" s="21"/>
      <c r="S130" s="21"/>
      <c r="T130" s="21"/>
      <c r="V130" s="21"/>
      <c r="X130" s="21"/>
      <c r="Z130" s="21"/>
      <c r="AB130" s="21"/>
      <c r="AE130" s="21"/>
      <c r="AF130" s="21"/>
      <c r="AG130" s="21"/>
    </row>
    <row r="131" spans="3:33" ht="15.75" customHeight="1">
      <c r="C131" s="21"/>
      <c r="D131" s="21"/>
      <c r="E131" s="21"/>
      <c r="F131" s="21"/>
      <c r="G131" s="21"/>
      <c r="H131" s="21"/>
      <c r="I131" s="21"/>
      <c r="J131" s="21"/>
      <c r="K131" s="21"/>
      <c r="L131" s="21"/>
      <c r="P131" s="21"/>
      <c r="Q131" s="21"/>
      <c r="R131" s="21"/>
      <c r="S131" s="21"/>
      <c r="T131" s="21"/>
      <c r="V131" s="21"/>
      <c r="X131" s="21"/>
      <c r="Z131" s="21"/>
      <c r="AB131" s="21"/>
      <c r="AE131" s="21"/>
      <c r="AF131" s="21"/>
      <c r="AG131" s="21"/>
    </row>
    <row r="132" spans="3:33" ht="15.75" customHeight="1">
      <c r="C132" s="21"/>
      <c r="D132" s="21"/>
      <c r="E132" s="21"/>
      <c r="F132" s="21"/>
      <c r="G132" s="21"/>
      <c r="H132" s="21"/>
      <c r="I132" s="21"/>
      <c r="J132" s="21"/>
      <c r="K132" s="21"/>
      <c r="L132" s="21"/>
      <c r="P132" s="21"/>
      <c r="Q132" s="21"/>
      <c r="R132" s="21"/>
      <c r="S132" s="21"/>
      <c r="T132" s="21"/>
      <c r="V132" s="21"/>
      <c r="X132" s="21"/>
      <c r="Z132" s="21"/>
      <c r="AB132" s="21"/>
      <c r="AE132" s="21"/>
      <c r="AF132" s="21"/>
      <c r="AG132" s="21"/>
    </row>
    <row r="133" spans="3:33" ht="15.75" customHeight="1">
      <c r="F133" s="21"/>
      <c r="L133" s="21"/>
      <c r="P133" s="21"/>
      <c r="Q133" s="21"/>
      <c r="R133" s="21"/>
      <c r="S133" s="21"/>
      <c r="T133" s="21"/>
      <c r="V133" s="21"/>
      <c r="X133" s="21"/>
      <c r="Z133" s="21"/>
      <c r="AB133" s="21"/>
      <c r="AE133" s="21"/>
      <c r="AF133" s="21"/>
      <c r="AG133" s="21"/>
    </row>
    <row r="134" spans="3:33" ht="15.75" customHeight="1">
      <c r="F134" s="21"/>
      <c r="L134" s="21"/>
      <c r="P134" s="21"/>
      <c r="Q134" s="21"/>
      <c r="R134" s="21"/>
      <c r="S134" s="21"/>
      <c r="T134" s="21"/>
      <c r="V134" s="21"/>
      <c r="X134" s="21"/>
      <c r="Z134" s="21"/>
      <c r="AB134" s="21"/>
      <c r="AE134" s="21"/>
      <c r="AF134" s="21"/>
      <c r="AG134" s="21"/>
    </row>
    <row r="135" spans="3:33" ht="15.75" customHeight="1">
      <c r="F135" s="21"/>
      <c r="L135" s="21"/>
      <c r="P135" s="21"/>
      <c r="Q135" s="21"/>
      <c r="R135" s="21"/>
      <c r="S135" s="21"/>
      <c r="T135" s="21"/>
      <c r="V135" s="21"/>
      <c r="X135" s="21"/>
      <c r="Z135" s="21"/>
      <c r="AB135" s="21"/>
      <c r="AE135" s="21"/>
      <c r="AF135" s="21"/>
      <c r="AG135" s="21"/>
    </row>
    <row r="136" spans="3:33" ht="15.75" customHeight="1">
      <c r="F136" s="21"/>
      <c r="L136" s="21"/>
      <c r="P136" s="21"/>
      <c r="Q136" s="21"/>
      <c r="R136" s="21"/>
      <c r="S136" s="21"/>
      <c r="T136" s="21"/>
      <c r="V136" s="21"/>
      <c r="X136" s="21"/>
      <c r="Z136" s="21"/>
      <c r="AB136" s="21"/>
      <c r="AE136" s="21"/>
      <c r="AF136" s="21"/>
      <c r="AG136" s="21"/>
    </row>
    <row r="137" spans="3:33" ht="15.75" customHeight="1">
      <c r="F137" s="21"/>
      <c r="L137" s="21"/>
      <c r="P137" s="21"/>
      <c r="Q137" s="21"/>
      <c r="R137" s="21"/>
      <c r="S137" s="21"/>
      <c r="T137" s="21"/>
      <c r="V137" s="21"/>
      <c r="X137" s="21"/>
      <c r="Z137" s="21"/>
      <c r="AB137" s="21"/>
      <c r="AE137" s="21"/>
      <c r="AF137" s="21"/>
      <c r="AG137" s="21"/>
    </row>
    <row r="138" spans="3:33" ht="15.75" customHeight="1">
      <c r="F138" s="21"/>
      <c r="L138" s="21"/>
      <c r="P138" s="21"/>
      <c r="Q138" s="21"/>
      <c r="R138" s="21"/>
      <c r="S138" s="21"/>
      <c r="T138" s="21"/>
      <c r="V138" s="21"/>
      <c r="X138" s="21"/>
      <c r="Z138" s="21"/>
      <c r="AB138" s="21"/>
      <c r="AE138" s="21"/>
      <c r="AF138" s="21"/>
      <c r="AG138" s="21"/>
    </row>
    <row r="139" spans="3:33" ht="15.75" customHeight="1">
      <c r="F139" s="21"/>
      <c r="L139" s="21"/>
      <c r="P139" s="21"/>
      <c r="Q139" s="21"/>
      <c r="R139" s="21"/>
      <c r="S139" s="21"/>
      <c r="T139" s="21"/>
      <c r="V139" s="21"/>
      <c r="X139" s="21"/>
      <c r="Z139" s="21"/>
      <c r="AB139" s="21"/>
      <c r="AE139" s="21"/>
      <c r="AF139" s="21"/>
      <c r="AG139" s="21"/>
    </row>
    <row r="140" spans="3:33" ht="15.75" customHeight="1">
      <c r="F140" s="21"/>
      <c r="L140" s="21"/>
      <c r="P140" s="21"/>
      <c r="Q140" s="21"/>
      <c r="R140" s="21"/>
      <c r="S140" s="21"/>
      <c r="T140" s="21"/>
      <c r="V140" s="21"/>
      <c r="X140" s="21"/>
      <c r="Z140" s="21"/>
      <c r="AB140" s="21"/>
      <c r="AE140" s="21"/>
      <c r="AF140" s="21"/>
      <c r="AG140" s="21"/>
    </row>
    <row r="141" spans="3:33" ht="15.75" customHeight="1">
      <c r="F141" s="21"/>
      <c r="L141" s="21"/>
      <c r="P141" s="21"/>
      <c r="Q141" s="21"/>
      <c r="R141" s="21"/>
      <c r="S141" s="21"/>
      <c r="T141" s="21"/>
      <c r="V141" s="21"/>
      <c r="X141" s="21"/>
      <c r="Z141" s="21"/>
      <c r="AB141" s="21"/>
      <c r="AE141" s="21"/>
      <c r="AF141" s="21"/>
      <c r="AG141" s="21"/>
    </row>
    <row r="142" spans="3:33" ht="15.75" customHeight="1">
      <c r="F142" s="21"/>
      <c r="L142" s="21"/>
      <c r="P142" s="21"/>
      <c r="Q142" s="21"/>
      <c r="R142" s="21"/>
      <c r="S142" s="21"/>
      <c r="T142" s="21"/>
      <c r="V142" s="21"/>
      <c r="X142" s="21"/>
      <c r="Z142" s="21"/>
      <c r="AB142" s="21"/>
      <c r="AE142" s="21"/>
      <c r="AF142" s="21"/>
      <c r="AG142" s="21"/>
    </row>
    <row r="143" spans="3:33" ht="15.75" customHeight="1">
      <c r="F143" s="21"/>
      <c r="L143" s="21"/>
      <c r="P143" s="21"/>
      <c r="Q143" s="21"/>
      <c r="R143" s="21"/>
      <c r="S143" s="21"/>
      <c r="T143" s="21"/>
      <c r="V143" s="21"/>
      <c r="X143" s="21"/>
      <c r="Z143" s="21"/>
      <c r="AB143" s="21"/>
      <c r="AE143" s="21"/>
      <c r="AF143" s="21"/>
      <c r="AG143" s="21"/>
    </row>
    <row r="144" spans="3:33" ht="15.75" customHeight="1">
      <c r="F144" s="21"/>
      <c r="L144" s="21"/>
      <c r="P144" s="21"/>
      <c r="Q144" s="21"/>
      <c r="R144" s="21"/>
      <c r="S144" s="21"/>
      <c r="T144" s="21"/>
      <c r="V144" s="21"/>
      <c r="X144" s="21"/>
      <c r="Z144" s="21"/>
      <c r="AB144" s="21"/>
      <c r="AE144" s="21"/>
      <c r="AF144" s="21"/>
      <c r="AG144" s="21"/>
    </row>
    <row r="145" spans="6:33" ht="15.75" customHeight="1">
      <c r="F145" s="21"/>
      <c r="L145" s="21"/>
      <c r="P145" s="21"/>
      <c r="Q145" s="21"/>
      <c r="R145" s="21"/>
      <c r="S145" s="21"/>
      <c r="T145" s="21"/>
      <c r="V145" s="21"/>
      <c r="X145" s="21"/>
      <c r="Z145" s="21"/>
      <c r="AB145" s="21"/>
      <c r="AE145" s="21"/>
      <c r="AF145" s="21"/>
      <c r="AG145" s="21"/>
    </row>
    <row r="146" spans="6:33" ht="15.75" customHeight="1">
      <c r="F146" s="21"/>
      <c r="L146" s="21"/>
      <c r="P146" s="21"/>
      <c r="Q146" s="21"/>
      <c r="R146" s="21"/>
      <c r="S146" s="21"/>
      <c r="T146" s="21"/>
      <c r="V146" s="21"/>
      <c r="X146" s="21"/>
      <c r="Z146" s="21"/>
      <c r="AB146" s="21"/>
      <c r="AE146" s="21"/>
      <c r="AF146" s="21"/>
      <c r="AG146" s="21"/>
    </row>
    <row r="147" spans="6:33" ht="15.75" customHeight="1">
      <c r="F147" s="21"/>
      <c r="L147" s="21"/>
      <c r="P147" s="21"/>
      <c r="Q147" s="21"/>
      <c r="R147" s="21"/>
      <c r="S147" s="21"/>
      <c r="T147" s="21"/>
      <c r="V147" s="21"/>
      <c r="X147" s="21"/>
      <c r="Z147" s="21"/>
      <c r="AB147" s="21"/>
      <c r="AE147" s="21"/>
      <c r="AF147" s="21"/>
      <c r="AG147" s="21"/>
    </row>
    <row r="148" spans="6:33" ht="15.75" customHeight="1">
      <c r="F148" s="21"/>
      <c r="L148" s="21"/>
      <c r="P148" s="21"/>
      <c r="Q148" s="21"/>
      <c r="R148" s="21"/>
      <c r="S148" s="21"/>
      <c r="T148" s="21"/>
      <c r="V148" s="21"/>
      <c r="X148" s="21"/>
      <c r="Z148" s="21"/>
      <c r="AB148" s="21"/>
      <c r="AE148" s="21"/>
      <c r="AF148" s="21"/>
      <c r="AG148" s="21"/>
    </row>
    <row r="149" spans="6:33" ht="15.75" customHeight="1">
      <c r="F149" s="21"/>
      <c r="L149" s="21"/>
      <c r="P149" s="21"/>
      <c r="Q149" s="21"/>
      <c r="R149" s="21"/>
      <c r="S149" s="21"/>
      <c r="T149" s="21"/>
      <c r="V149" s="21"/>
      <c r="X149" s="21"/>
      <c r="Z149" s="21"/>
      <c r="AB149" s="21"/>
      <c r="AE149" s="21"/>
      <c r="AF149" s="21"/>
      <c r="AG149" s="21"/>
    </row>
    <row r="150" spans="6:33" ht="15.75" customHeight="1">
      <c r="F150" s="21"/>
      <c r="L150" s="21"/>
      <c r="P150" s="21"/>
      <c r="Q150" s="21"/>
      <c r="R150" s="21"/>
      <c r="S150" s="21"/>
      <c r="T150" s="21"/>
      <c r="V150" s="21"/>
      <c r="X150" s="21"/>
      <c r="Z150" s="21"/>
      <c r="AB150" s="21"/>
      <c r="AE150" s="21"/>
      <c r="AF150" s="21"/>
      <c r="AG150" s="21"/>
    </row>
    <row r="151" spans="6:33" ht="15.75" customHeight="1">
      <c r="F151" s="21"/>
      <c r="L151" s="21"/>
      <c r="P151" s="21"/>
      <c r="Q151" s="21"/>
      <c r="R151" s="21"/>
      <c r="S151" s="21"/>
      <c r="T151" s="21"/>
      <c r="V151" s="21"/>
      <c r="X151" s="21"/>
      <c r="Z151" s="21"/>
      <c r="AB151" s="21"/>
      <c r="AE151" s="21"/>
      <c r="AF151" s="21"/>
      <c r="AG151" s="21"/>
    </row>
    <row r="152" spans="6:33" ht="15.75" customHeight="1">
      <c r="F152" s="21"/>
      <c r="L152" s="21"/>
      <c r="P152" s="21"/>
      <c r="Q152" s="21"/>
      <c r="R152" s="21"/>
      <c r="S152" s="21"/>
      <c r="T152" s="21"/>
      <c r="V152" s="21"/>
      <c r="X152" s="21"/>
      <c r="Z152" s="21"/>
      <c r="AB152" s="21"/>
      <c r="AE152" s="21"/>
      <c r="AF152" s="21"/>
      <c r="AG152" s="21"/>
    </row>
    <row r="153" spans="6:33" ht="15.75" customHeight="1">
      <c r="F153" s="21"/>
      <c r="L153" s="21"/>
      <c r="P153" s="21"/>
      <c r="Q153" s="21"/>
      <c r="R153" s="21"/>
      <c r="S153" s="21"/>
      <c r="T153" s="21"/>
      <c r="V153" s="21"/>
      <c r="X153" s="21"/>
      <c r="Z153" s="21"/>
      <c r="AB153" s="21"/>
      <c r="AE153" s="21"/>
      <c r="AF153" s="21"/>
      <c r="AG153" s="21"/>
    </row>
    <row r="154" spans="6:33" ht="15.75" customHeight="1">
      <c r="F154" s="21"/>
      <c r="L154" s="21"/>
      <c r="P154" s="21"/>
      <c r="Q154" s="21"/>
      <c r="R154" s="21"/>
      <c r="S154" s="21"/>
      <c r="T154" s="21"/>
      <c r="V154" s="21"/>
      <c r="X154" s="21"/>
      <c r="Z154" s="21"/>
      <c r="AB154" s="21"/>
      <c r="AE154" s="21"/>
      <c r="AF154" s="21"/>
      <c r="AG154" s="21"/>
    </row>
    <row r="155" spans="6:33" ht="15.75" customHeight="1">
      <c r="F155" s="21"/>
      <c r="L155" s="21"/>
      <c r="P155" s="21"/>
      <c r="Q155" s="21"/>
      <c r="R155" s="21"/>
      <c r="S155" s="21"/>
      <c r="T155" s="21"/>
      <c r="V155" s="21"/>
      <c r="X155" s="21"/>
      <c r="Z155" s="21"/>
      <c r="AB155" s="21"/>
      <c r="AE155" s="21"/>
      <c r="AF155" s="21"/>
      <c r="AG155" s="21"/>
    </row>
    <row r="156" spans="6:33" ht="15.75" customHeight="1">
      <c r="F156" s="21"/>
      <c r="L156" s="21"/>
      <c r="P156" s="21"/>
      <c r="Q156" s="21"/>
      <c r="R156" s="21"/>
      <c r="S156" s="21"/>
      <c r="T156" s="21"/>
      <c r="V156" s="21"/>
      <c r="X156" s="21"/>
      <c r="Z156" s="21"/>
      <c r="AB156" s="21"/>
      <c r="AE156" s="21"/>
      <c r="AF156" s="21"/>
      <c r="AG156" s="21"/>
    </row>
    <row r="157" spans="6:33" ht="15.75" customHeight="1">
      <c r="F157" s="21"/>
      <c r="L157" s="21"/>
      <c r="P157" s="21"/>
      <c r="Q157" s="21"/>
      <c r="R157" s="21"/>
      <c r="S157" s="21"/>
      <c r="T157" s="21"/>
      <c r="V157" s="21"/>
      <c r="X157" s="21"/>
      <c r="Z157" s="21"/>
      <c r="AB157" s="21"/>
      <c r="AE157" s="21"/>
      <c r="AF157" s="21"/>
      <c r="AG157" s="21"/>
    </row>
    <row r="158" spans="6:33" ht="15.75" customHeight="1">
      <c r="F158" s="21"/>
      <c r="L158" s="21"/>
      <c r="P158" s="21"/>
      <c r="Q158" s="21"/>
      <c r="R158" s="21"/>
      <c r="S158" s="21"/>
      <c r="T158" s="21"/>
      <c r="V158" s="21"/>
      <c r="X158" s="21"/>
      <c r="Z158" s="21"/>
      <c r="AB158" s="21"/>
      <c r="AE158" s="21"/>
      <c r="AF158" s="21"/>
      <c r="AG158" s="21"/>
    </row>
    <row r="159" spans="6:33" ht="15.75" customHeight="1">
      <c r="F159" s="21"/>
      <c r="L159" s="21"/>
      <c r="P159" s="21"/>
      <c r="Q159" s="21"/>
      <c r="R159" s="21"/>
      <c r="S159" s="21"/>
      <c r="T159" s="21"/>
      <c r="V159" s="21"/>
      <c r="X159" s="21"/>
      <c r="Z159" s="21"/>
      <c r="AB159" s="21"/>
      <c r="AE159" s="21"/>
      <c r="AF159" s="21"/>
      <c r="AG159" s="21"/>
    </row>
    <row r="160" spans="6: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c r="F320" s="21"/>
      <c r="L320" s="21"/>
      <c r="P320" s="21"/>
      <c r="Q320" s="21"/>
      <c r="R320" s="21"/>
      <c r="S320" s="21"/>
      <c r="T320" s="21"/>
      <c r="V320" s="21"/>
      <c r="X320" s="21"/>
      <c r="Z320" s="21"/>
      <c r="AB320" s="21"/>
      <c r="AE320" s="21"/>
      <c r="AF320" s="21"/>
      <c r="AG320" s="21"/>
    </row>
    <row r="321" spans="6:33" ht="15.75" customHeight="1">
      <c r="F321" s="21"/>
      <c r="L321" s="21"/>
      <c r="P321" s="21"/>
      <c r="Q321" s="21"/>
      <c r="R321" s="21"/>
      <c r="S321" s="21"/>
      <c r="T321" s="21"/>
      <c r="V321" s="21"/>
      <c r="X321" s="21"/>
      <c r="Z321" s="21"/>
      <c r="AB321" s="21"/>
      <c r="AE321" s="21"/>
      <c r="AF321" s="21"/>
      <c r="AG321" s="21"/>
    </row>
    <row r="322" spans="6:33" ht="15.75" customHeight="1">
      <c r="F322" s="21"/>
      <c r="L322" s="21"/>
      <c r="P322" s="21"/>
      <c r="Q322" s="21"/>
      <c r="R322" s="21"/>
      <c r="S322" s="21"/>
      <c r="T322" s="21"/>
      <c r="V322" s="21"/>
      <c r="X322" s="21"/>
      <c r="Z322" s="21"/>
      <c r="AB322" s="21"/>
      <c r="AE322" s="21"/>
      <c r="AF322" s="21"/>
      <c r="AG322" s="21"/>
    </row>
    <row r="323" spans="6:33" ht="15.75" customHeight="1">
      <c r="F323" s="21"/>
      <c r="L323" s="21"/>
      <c r="P323" s="21"/>
      <c r="Q323" s="21"/>
      <c r="R323" s="21"/>
      <c r="S323" s="21"/>
      <c r="T323" s="21"/>
      <c r="V323" s="21"/>
      <c r="X323" s="21"/>
      <c r="Z323" s="21"/>
      <c r="AB323" s="21"/>
      <c r="AE323" s="21"/>
      <c r="AF323" s="21"/>
      <c r="AG323" s="21"/>
    </row>
    <row r="324" spans="6:33" ht="15.75" customHeight="1">
      <c r="F324" s="21"/>
      <c r="L324" s="21"/>
      <c r="P324" s="21"/>
      <c r="Q324" s="21"/>
      <c r="R324" s="21"/>
      <c r="S324" s="21"/>
      <c r="T324" s="21"/>
      <c r="V324" s="21"/>
      <c r="X324" s="21"/>
      <c r="Z324" s="21"/>
      <c r="AB324" s="21"/>
      <c r="AE324" s="21"/>
      <c r="AF324" s="21"/>
      <c r="AG324" s="21"/>
    </row>
    <row r="325" spans="6:33" ht="15.75" customHeight="1">
      <c r="F325" s="21"/>
      <c r="L325" s="21"/>
      <c r="P325" s="21"/>
      <c r="Q325" s="21"/>
      <c r="R325" s="21"/>
      <c r="S325" s="21"/>
      <c r="T325" s="21"/>
      <c r="V325" s="21"/>
      <c r="X325" s="21"/>
      <c r="Z325" s="21"/>
      <c r="AB325" s="21"/>
      <c r="AE325" s="21"/>
      <c r="AF325" s="21"/>
      <c r="AG325" s="21"/>
    </row>
    <row r="326" spans="6:33" ht="15.75" customHeight="1">
      <c r="F326" s="21"/>
      <c r="L326" s="21"/>
      <c r="P326" s="21"/>
      <c r="Q326" s="21"/>
      <c r="R326" s="21"/>
      <c r="S326" s="21"/>
      <c r="T326" s="21"/>
      <c r="V326" s="21"/>
      <c r="X326" s="21"/>
      <c r="Z326" s="21"/>
      <c r="AB326" s="21"/>
      <c r="AE326" s="21"/>
      <c r="AF326" s="21"/>
      <c r="AG326" s="21"/>
    </row>
    <row r="327" spans="6:33" ht="15.75" customHeight="1">
      <c r="F327" s="21"/>
      <c r="L327" s="21"/>
      <c r="P327" s="21"/>
      <c r="Q327" s="21"/>
      <c r="R327" s="21"/>
      <c r="S327" s="21"/>
      <c r="T327" s="21"/>
      <c r="V327" s="21"/>
      <c r="X327" s="21"/>
      <c r="Z327" s="21"/>
      <c r="AB327" s="21"/>
      <c r="AE327" s="21"/>
      <c r="AF327" s="21"/>
      <c r="AG327" s="21"/>
    </row>
    <row r="328" spans="6:33" ht="15.75" customHeight="1">
      <c r="F328" s="21"/>
      <c r="L328" s="21"/>
      <c r="P328" s="21"/>
      <c r="Q328" s="21"/>
      <c r="R328" s="21"/>
      <c r="S328" s="21"/>
      <c r="T328" s="21"/>
      <c r="V328" s="21"/>
      <c r="X328" s="21"/>
      <c r="Z328" s="21"/>
      <c r="AB328" s="21"/>
      <c r="AE328" s="21"/>
      <c r="AF328" s="21"/>
      <c r="AG328" s="21"/>
    </row>
    <row r="329" spans="6:33" ht="15.75" customHeight="1">
      <c r="F329" s="21"/>
      <c r="L329" s="21"/>
      <c r="P329" s="21"/>
      <c r="Q329" s="21"/>
      <c r="R329" s="21"/>
      <c r="S329" s="21"/>
      <c r="T329" s="21"/>
      <c r="V329" s="21"/>
      <c r="X329" s="21"/>
      <c r="Z329" s="21"/>
      <c r="AB329" s="21"/>
      <c r="AE329" s="21"/>
      <c r="AF329" s="21"/>
      <c r="AG329" s="21"/>
    </row>
    <row r="330" spans="6:33" ht="15.75" customHeight="1">
      <c r="F330" s="21"/>
      <c r="L330" s="21"/>
      <c r="P330" s="21"/>
      <c r="Q330" s="21"/>
      <c r="R330" s="21"/>
      <c r="S330" s="21"/>
      <c r="T330" s="21"/>
      <c r="V330" s="21"/>
      <c r="X330" s="21"/>
      <c r="Z330" s="21"/>
      <c r="AB330" s="21"/>
      <c r="AE330" s="21"/>
      <c r="AF330" s="21"/>
      <c r="AG330" s="21"/>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B15:B16"/>
    <mergeCell ref="W15:W16"/>
    <mergeCell ref="AD15:AD16"/>
    <mergeCell ref="AE15:AE16"/>
    <mergeCell ref="P15:P16"/>
    <mergeCell ref="R15:R16"/>
    <mergeCell ref="Q15:Q16"/>
    <mergeCell ref="S15:S16"/>
    <mergeCell ref="V15:V16"/>
    <mergeCell ref="C15:C16"/>
    <mergeCell ref="D15:D16"/>
    <mergeCell ref="O15:O16"/>
    <mergeCell ref="M15:M16"/>
    <mergeCell ref="L15:L16"/>
    <mergeCell ref="K15:K16"/>
    <mergeCell ref="J15:J16"/>
    <mergeCell ref="AF15:AF16"/>
    <mergeCell ref="G15:G16"/>
    <mergeCell ref="H15:H16"/>
    <mergeCell ref="F15:F16"/>
    <mergeCell ref="E15:E16"/>
    <mergeCell ref="I15:I16"/>
    <mergeCell ref="AJ17:AJ21"/>
    <mergeCell ref="AJ15:AJ16"/>
    <mergeCell ref="AI15:AI16"/>
    <mergeCell ref="AK15:AK16"/>
    <mergeCell ref="AK17:AK21"/>
    <mergeCell ref="U14:V14"/>
    <mergeCell ref="W14:X14"/>
    <mergeCell ref="Y14:Z14"/>
    <mergeCell ref="AL12:AM14"/>
    <mergeCell ref="AN12:AO14"/>
    <mergeCell ref="AH12:AK14"/>
    <mergeCell ref="O12:AG13"/>
    <mergeCell ref="AA14:AB14"/>
    <mergeCell ref="S14:T14"/>
    <mergeCell ref="O14:P14"/>
    <mergeCell ref="AC14:AG14"/>
    <mergeCell ref="AO15:AO16"/>
    <mergeCell ref="AN15:AN16"/>
    <mergeCell ref="AH15:AH16"/>
    <mergeCell ref="AG15:AG16"/>
    <mergeCell ref="A15:A16"/>
    <mergeCell ref="N15:N16"/>
    <mergeCell ref="T15:T16"/>
    <mergeCell ref="U15:U16"/>
    <mergeCell ref="AM15:AM16"/>
    <mergeCell ref="AL15:AL16"/>
    <mergeCell ref="AC15:AC16"/>
    <mergeCell ref="X15:X16"/>
    <mergeCell ref="AA15:AA16"/>
    <mergeCell ref="AB15:AB16"/>
    <mergeCell ref="Z15:Z16"/>
    <mergeCell ref="Y15:Y16"/>
    <mergeCell ref="M11:AK11"/>
    <mergeCell ref="A5:AO5"/>
    <mergeCell ref="E8:AO8"/>
    <mergeCell ref="E9:AO9"/>
    <mergeCell ref="E7:AO7"/>
    <mergeCell ref="E6:AO6"/>
    <mergeCell ref="AL11:AO11"/>
    <mergeCell ref="C11:D14"/>
    <mergeCell ref="E11:H14"/>
    <mergeCell ref="A11:B14"/>
    <mergeCell ref="M12:N14"/>
    <mergeCell ref="I11:L14"/>
    <mergeCell ref="D1:AL4"/>
    <mergeCell ref="AM3:AO3"/>
    <mergeCell ref="AM1:AO1"/>
    <mergeCell ref="AM2:AO2"/>
    <mergeCell ref="A1:C4"/>
    <mergeCell ref="AM4:AO4"/>
    <mergeCell ref="A17:A21"/>
    <mergeCell ref="B17:B21"/>
    <mergeCell ref="E17:E21"/>
    <mergeCell ref="L17:L21"/>
    <mergeCell ref="K17:K21"/>
    <mergeCell ref="F17:F21"/>
    <mergeCell ref="H17:H21"/>
    <mergeCell ref="I17:I21"/>
    <mergeCell ref="J17:J21"/>
    <mergeCell ref="AI17:AI21"/>
    <mergeCell ref="AH17:AH21"/>
  </mergeCells>
  <conditionalFormatting sqref="I17 AI17">
    <cfRule type="cellIs" dxfId="480" priority="1" operator="equal">
      <formula>"1 - Rara vez"</formula>
    </cfRule>
  </conditionalFormatting>
  <conditionalFormatting sqref="I17 AI17">
    <cfRule type="cellIs" dxfId="479" priority="2" operator="equal">
      <formula>"2 - Improbable"</formula>
    </cfRule>
  </conditionalFormatting>
  <conditionalFormatting sqref="I17 AI17">
    <cfRule type="cellIs" dxfId="478" priority="3" operator="equal">
      <formula>"3 - Posible"</formula>
    </cfRule>
  </conditionalFormatting>
  <conditionalFormatting sqref="I17 AI17">
    <cfRule type="cellIs" dxfId="477" priority="4" operator="equal">
      <formula>"4 - Probable"</formula>
    </cfRule>
  </conditionalFormatting>
  <conditionalFormatting sqref="J17 AI17:AJ17">
    <cfRule type="cellIs" dxfId="476" priority="5" operator="equal">
      <formula>"1 - Insignificante"</formula>
    </cfRule>
  </conditionalFormatting>
  <conditionalFormatting sqref="J17 AI17:AJ17">
    <cfRule type="cellIs" dxfId="475" priority="6" operator="equal">
      <formula>"2 - Menor"</formula>
    </cfRule>
  </conditionalFormatting>
  <conditionalFormatting sqref="J17 AI17:AJ17">
    <cfRule type="cellIs" dxfId="474" priority="7" operator="equal">
      <formula>"3 - Moderado"</formula>
    </cfRule>
  </conditionalFormatting>
  <conditionalFormatting sqref="J17 AI17:AJ17">
    <cfRule type="cellIs" dxfId="473" priority="8" operator="equal">
      <formula>"4 - Mayor"</formula>
    </cfRule>
  </conditionalFormatting>
  <conditionalFormatting sqref="K17 AJ17:AK17">
    <cfRule type="cellIs" dxfId="472" priority="9" operator="equal">
      <formula>"Zona de Riesgo Baja"</formula>
    </cfRule>
  </conditionalFormatting>
  <conditionalFormatting sqref="K17 AJ17:AK17">
    <cfRule type="cellIs" dxfId="471" priority="10" operator="equal">
      <formula>"Zona de Riesgo Moderada"</formula>
    </cfRule>
  </conditionalFormatting>
  <conditionalFormatting sqref="K17:K21 AK17:AK21">
    <cfRule type="containsText" dxfId="470" priority="11" operator="containsText" text="Zona de Riesgo Extrema">
      <formula>NOT(ISERROR(SEARCH(("Zona de Riesgo Extrema"),(K17))))</formula>
    </cfRule>
  </conditionalFormatting>
  <conditionalFormatting sqref="K17:K21 AK17:AK21">
    <cfRule type="containsText" dxfId="469" priority="12" operator="containsText" text="Zona de Riesgo Alta">
      <formula>NOT(ISERROR(SEARCH(("Zona de Riesgo Alta"),(K17))))</formula>
    </cfRule>
  </conditionalFormatting>
  <conditionalFormatting sqref="AI17">
    <cfRule type="cellIs" dxfId="468" priority="13" operator="equal">
      <formula>"1 - Rara vez"</formula>
    </cfRule>
  </conditionalFormatting>
  <conditionalFormatting sqref="AI17">
    <cfRule type="cellIs" dxfId="467" priority="14" operator="equal">
      <formula>"2 - Improbable"</formula>
    </cfRule>
  </conditionalFormatting>
  <conditionalFormatting sqref="AI17">
    <cfRule type="cellIs" dxfId="466" priority="15" operator="equal">
      <formula>"3 - Posible"</formula>
    </cfRule>
  </conditionalFormatting>
  <conditionalFormatting sqref="AI17">
    <cfRule type="cellIs" dxfId="465" priority="16" operator="equal">
      <formula>"4 - Probable"</formula>
    </cfRule>
  </conditionalFormatting>
  <conditionalFormatting sqref="AJ17">
    <cfRule type="cellIs" dxfId="464" priority="17" operator="equal">
      <formula>"1 - Insignificante"</formula>
    </cfRule>
  </conditionalFormatting>
  <conditionalFormatting sqref="AJ17">
    <cfRule type="cellIs" dxfId="463" priority="18" operator="equal">
      <formula>"2 - Menor"</formula>
    </cfRule>
  </conditionalFormatting>
  <conditionalFormatting sqref="AJ17">
    <cfRule type="cellIs" dxfId="462" priority="19" operator="equal">
      <formula>"3 - Moderado"</formula>
    </cfRule>
  </conditionalFormatting>
  <conditionalFormatting sqref="AJ17">
    <cfRule type="cellIs" dxfId="461" priority="20" operator="equal">
      <formula>"4 - Mayor"</formula>
    </cfRule>
  </conditionalFormatting>
  <conditionalFormatting sqref="AK17">
    <cfRule type="cellIs" dxfId="460" priority="21" operator="equal">
      <formula>"Zona de Riesgo Baja"</formula>
    </cfRule>
  </conditionalFormatting>
  <conditionalFormatting sqref="AK17">
    <cfRule type="cellIs" dxfId="459" priority="22" operator="equal">
      <formula>"Zona de Riesgo Moderada"</formula>
    </cfRule>
  </conditionalFormatting>
  <conditionalFormatting sqref="I17:I21 AI17:AI21">
    <cfRule type="containsText" dxfId="458" priority="23" operator="containsText" text="5 - Casi seguro">
      <formula>NOT(ISERROR(SEARCH(("5 - Casi seguro"),(I17))))</formula>
    </cfRule>
  </conditionalFormatting>
  <conditionalFormatting sqref="J17:J21 AJ17:AJ21">
    <cfRule type="containsText" dxfId="457" priority="24" operator="containsText" text="5 - Catastrófico">
      <formula>NOT(ISERROR(SEARCH(("5 - Catastrófico"),(J17))))</formula>
    </cfRule>
  </conditionalFormatting>
  <dataValidations count="16">
    <dataValidation type="list" allowBlank="1" showInputMessage="1" showErrorMessage="1" prompt=" - " sqref="K17 AK17">
      <formula1>$I$102:$I$105</formula1>
    </dataValidation>
    <dataValidation type="list" allowBlank="1" showInputMessage="1" showErrorMessage="1" prompt=" - " sqref="I17 AI17">
      <formula1>$G$102:$G$106</formula1>
    </dataValidation>
    <dataValidation type="list" allowBlank="1" showInputMessage="1" showErrorMessage="1" prompt=" - " sqref="AH17 AD17:AD21 AF17:AF21">
      <formula1>$G$122:$G$124</formula1>
    </dataValidation>
    <dataValidation type="list" allowBlank="1" showInputMessage="1" showErrorMessage="1" prompt=" - " sqref="J17 AJ17">
      <formula1>$G$109:$G$113</formula1>
    </dataValidation>
    <dataValidation type="list" allowBlank="1" showInputMessage="1" showErrorMessage="1" prompt=" - " sqref="AB17:AB21">
      <formula1>$I$114:$I$116</formula1>
    </dataValidation>
    <dataValidation type="list" allowBlank="1" showInputMessage="1" showErrorMessage="1" prompt=" - " sqref="N17:N21">
      <formula1>$I$108:$I$109</formula1>
    </dataValidation>
    <dataValidation type="list" allowBlank="1" showInputMessage="1" showErrorMessage="1" prompt=" - " sqref="R17:R21">
      <formula1>$N$118:$N$119</formula1>
    </dataValidation>
    <dataValidation type="list" allowBlank="1" showInputMessage="1" showErrorMessage="1" prompt=" - " sqref="C17:C21">
      <formula1>$E$102:$E$119</formula1>
    </dataValidation>
    <dataValidation type="list" allowBlank="1" showInputMessage="1" showErrorMessage="1" prompt=" - " sqref="A17">
      <formula1>$C$102:$C$115</formula1>
    </dataValidation>
    <dataValidation type="list" allowBlank="1" showInputMessage="1" showErrorMessage="1" prompt=" - " sqref="L17">
      <formula1>$E$122:$E$124</formula1>
    </dataValidation>
    <dataValidation type="list" allowBlank="1" showInputMessage="1" showErrorMessage="1" prompt=" - " sqref="P17:P21">
      <formula1>$J$112:$J$113</formula1>
    </dataValidation>
    <dataValidation type="list" allowBlank="1" showInputMessage="1" showErrorMessage="1" prompt=" - " sqref="T17:T21 V17:V21 X17:X21 Z17:Z21">
      <formula1>$I$112:$I$113</formula1>
    </dataValidation>
    <dataValidation type="list" allowBlank="1" showInputMessage="1" showErrorMessage="1" prompt=" - " sqref="AG17:AG20">
      <formula1>$I$124:$I$125</formula1>
    </dataValidation>
    <dataValidation type="list" allowBlank="1" showInputMessage="1" showErrorMessage="1" prompt=" - " sqref="AE17:AE21">
      <formula1>$I$119:$I$121</formula1>
    </dataValidation>
    <dataValidation type="list" allowBlank="1" showInputMessage="1" showErrorMessage="1" prompt=" - " sqref="H17">
      <formula1>$C$118:$C$129</formula1>
    </dataValidation>
    <dataValidation type="list" allowBlank="1" showInputMessage="1" showErrorMessage="1" prompt=" - " sqref="AG21">
      <formula1>$N$130:$N$131</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42"/>
      <c r="BG1" s="142"/>
      <c r="BH1" s="142"/>
      <c r="BI1" s="142"/>
      <c r="BJ1" s="142"/>
      <c r="BK1" s="142"/>
      <c r="BL1" s="142"/>
      <c r="BM1" s="142"/>
      <c r="BN1" s="142"/>
      <c r="BO1" s="142"/>
      <c r="BP1" s="142"/>
      <c r="BQ1" s="142"/>
      <c r="BR1" s="142"/>
      <c r="BS1" s="142"/>
      <c r="BT1" s="142"/>
      <c r="BU1" s="142"/>
      <c r="BV1" s="143"/>
      <c r="BW1" s="143"/>
      <c r="BX1" s="14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42"/>
      <c r="BG2" s="142"/>
      <c r="BH2" s="142"/>
      <c r="BI2" s="142"/>
      <c r="BJ2" s="142"/>
      <c r="BK2" s="142"/>
      <c r="BL2" s="142"/>
      <c r="BM2" s="142"/>
      <c r="BN2" s="142"/>
      <c r="BO2" s="142"/>
      <c r="BP2" s="142"/>
      <c r="BQ2" s="142"/>
      <c r="BR2" s="142"/>
      <c r="BS2" s="142"/>
      <c r="BT2" s="142"/>
      <c r="BU2" s="142"/>
      <c r="BV2" s="143"/>
      <c r="BW2" s="143"/>
      <c r="BX2" s="14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42"/>
      <c r="BG3" s="142"/>
      <c r="BH3" s="142"/>
      <c r="BI3" s="142"/>
      <c r="BJ3" s="142"/>
      <c r="BK3" s="142"/>
      <c r="BL3" s="142"/>
      <c r="BM3" s="142"/>
      <c r="BN3" s="142"/>
      <c r="BO3" s="142"/>
      <c r="BP3" s="142"/>
      <c r="BQ3" s="142"/>
      <c r="BR3" s="142"/>
      <c r="BS3" s="142"/>
      <c r="BT3" s="142"/>
      <c r="BU3" s="142"/>
      <c r="BV3" s="143"/>
      <c r="BW3" s="143"/>
      <c r="BX3" s="14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42"/>
      <c r="BG4" s="142"/>
      <c r="BH4" s="142"/>
      <c r="BI4" s="142"/>
      <c r="BJ4" s="142"/>
      <c r="BK4" s="142"/>
      <c r="BL4" s="142"/>
      <c r="BM4" s="142"/>
      <c r="BN4" s="142"/>
      <c r="BO4" s="142"/>
      <c r="BP4" s="142"/>
      <c r="BQ4" s="142"/>
      <c r="BR4" s="142"/>
      <c r="BS4" s="142"/>
      <c r="BT4" s="142"/>
      <c r="BU4" s="142"/>
      <c r="BV4" s="143"/>
      <c r="BW4" s="143"/>
      <c r="BX4" s="14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2"/>
      <c r="BG5" s="142"/>
      <c r="BH5" s="142"/>
      <c r="BI5" s="142"/>
      <c r="BJ5" s="142"/>
      <c r="BK5" s="142"/>
      <c r="BL5" s="142"/>
      <c r="BM5" s="142"/>
      <c r="BN5" s="142"/>
      <c r="BO5" s="142"/>
      <c r="BP5" s="142"/>
      <c r="BQ5" s="142"/>
      <c r="BR5" s="142"/>
      <c r="BS5" s="142"/>
      <c r="BT5" s="142"/>
      <c r="BU5" s="142"/>
      <c r="BV5" s="142"/>
      <c r="BW5" s="142"/>
      <c r="BX5" s="142"/>
    </row>
    <row r="6" spans="1:77"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42"/>
      <c r="BG6" s="142"/>
      <c r="BH6" s="142"/>
      <c r="BI6" s="142"/>
      <c r="BJ6" s="142"/>
      <c r="BK6" s="142"/>
      <c r="BL6" s="142"/>
      <c r="BM6" s="142"/>
      <c r="BN6" s="142"/>
      <c r="BO6" s="142"/>
      <c r="BP6" s="142"/>
      <c r="BQ6" s="142"/>
      <c r="BR6" s="142"/>
      <c r="BS6" s="142"/>
      <c r="BT6" s="142"/>
      <c r="BU6" s="142"/>
      <c r="BV6" s="142"/>
      <c r="BW6" s="142"/>
      <c r="BX6" s="142"/>
    </row>
    <row r="7" spans="1:77" ht="30" customHeight="1">
      <c r="A7" s="403" t="s">
        <v>6</v>
      </c>
      <c r="B7" s="320"/>
      <c r="C7" s="320"/>
      <c r="D7" s="313"/>
      <c r="E7" s="425"/>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c r="BE7" s="313"/>
      <c r="BF7" s="142"/>
      <c r="BG7" s="142"/>
      <c r="BH7" s="142"/>
      <c r="BI7" s="142"/>
      <c r="BJ7" s="142"/>
      <c r="BK7" s="142"/>
      <c r="BL7" s="142"/>
      <c r="BM7" s="142"/>
      <c r="BN7" s="142"/>
      <c r="BO7" s="142"/>
      <c r="BP7" s="142"/>
      <c r="BQ7" s="142"/>
      <c r="BR7" s="142"/>
      <c r="BS7" s="142"/>
      <c r="BT7" s="142"/>
      <c r="BU7" s="142"/>
      <c r="BV7" s="142"/>
      <c r="BW7" s="142"/>
      <c r="BX7" s="142"/>
    </row>
    <row r="8" spans="1:77" ht="30" customHeight="1">
      <c r="A8" s="403" t="s">
        <v>9</v>
      </c>
      <c r="B8" s="320"/>
      <c r="C8" s="320"/>
      <c r="D8" s="313"/>
      <c r="E8" s="425"/>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E8" s="313"/>
      <c r="BF8" s="142"/>
      <c r="BG8" s="142"/>
      <c r="BH8" s="142"/>
      <c r="BI8" s="142"/>
      <c r="BJ8" s="142"/>
      <c r="BK8" s="142"/>
      <c r="BL8" s="142"/>
      <c r="BM8" s="142"/>
      <c r="BN8" s="142"/>
      <c r="BO8" s="142"/>
      <c r="BP8" s="142"/>
      <c r="BQ8" s="142"/>
      <c r="BR8" s="142"/>
      <c r="BS8" s="142"/>
      <c r="BT8" s="142"/>
      <c r="BU8" s="142"/>
      <c r="BV8" s="142"/>
      <c r="BW8" s="142"/>
      <c r="BX8" s="142"/>
    </row>
    <row r="9" spans="1:77" ht="30" customHeight="1">
      <c r="A9" s="403" t="s">
        <v>11</v>
      </c>
      <c r="B9" s="320"/>
      <c r="C9" s="320"/>
      <c r="D9" s="313"/>
      <c r="E9" s="425"/>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13"/>
      <c r="BF9" s="142"/>
      <c r="BG9" s="142"/>
      <c r="BH9" s="142"/>
      <c r="BI9" s="142"/>
      <c r="BJ9" s="142"/>
      <c r="BK9" s="142"/>
      <c r="BL9" s="142"/>
      <c r="BM9" s="142"/>
      <c r="BN9" s="142"/>
      <c r="BO9" s="142"/>
      <c r="BP9" s="142"/>
      <c r="BQ9" s="142"/>
      <c r="BR9" s="142"/>
      <c r="BS9" s="142"/>
      <c r="BT9" s="142"/>
      <c r="BU9" s="142"/>
      <c r="BV9" s="142"/>
      <c r="BW9" s="142"/>
      <c r="BX9" s="142"/>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2"/>
      <c r="BG10" s="142"/>
      <c r="BH10" s="142"/>
      <c r="BI10" s="142"/>
      <c r="BJ10" s="142"/>
      <c r="BK10" s="142"/>
      <c r="BL10" s="142"/>
      <c r="BM10" s="142"/>
      <c r="BN10" s="142"/>
      <c r="BO10" s="142"/>
      <c r="BP10" s="142"/>
      <c r="BQ10" s="142"/>
      <c r="BR10" s="142"/>
      <c r="BS10" s="142"/>
      <c r="BT10" s="142"/>
      <c r="BU10" s="142"/>
      <c r="BV10" s="142"/>
      <c r="BW10" s="142"/>
      <c r="BX10" s="142"/>
    </row>
    <row r="11" spans="1:77" ht="38.25" customHeight="1">
      <c r="A11" s="395" t="s">
        <v>13</v>
      </c>
      <c r="B11" s="381"/>
      <c r="C11" s="394"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44"/>
      <c r="BG11" s="144"/>
      <c r="BH11" s="144"/>
      <c r="BI11" s="144"/>
      <c r="BJ11" s="144"/>
      <c r="BK11" s="144"/>
      <c r="BL11" s="144"/>
      <c r="BM11" s="144"/>
      <c r="BN11" s="144"/>
      <c r="BO11" s="144"/>
      <c r="BP11" s="144"/>
      <c r="BQ11" s="144"/>
      <c r="BR11" s="144"/>
      <c r="BS11" s="144"/>
      <c r="BT11" s="144"/>
      <c r="BU11" s="144"/>
      <c r="BV11" s="144"/>
      <c r="BW11" s="144"/>
      <c r="BX11" s="144"/>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42"/>
      <c r="BG12" s="142"/>
      <c r="BH12" s="142"/>
      <c r="BI12" s="142"/>
      <c r="BJ12" s="142"/>
      <c r="BK12" s="142"/>
      <c r="BL12" s="142"/>
      <c r="BM12" s="142"/>
      <c r="BN12" s="142"/>
      <c r="BO12" s="142"/>
      <c r="BP12" s="142"/>
      <c r="BQ12" s="142"/>
      <c r="BR12" s="142"/>
      <c r="BS12" s="142"/>
      <c r="BT12" s="142"/>
      <c r="BU12" s="142"/>
      <c r="BV12" s="142"/>
      <c r="BW12" s="142"/>
      <c r="BX12" s="142"/>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42"/>
      <c r="BG13" s="142"/>
      <c r="BH13" s="142"/>
      <c r="BI13" s="142"/>
      <c r="BJ13" s="142"/>
      <c r="BK13" s="142"/>
      <c r="BL13" s="142"/>
      <c r="BM13" s="142"/>
      <c r="BN13" s="142"/>
      <c r="BO13" s="142"/>
      <c r="BP13" s="142"/>
      <c r="BQ13" s="142"/>
      <c r="BR13" s="142"/>
      <c r="BS13" s="142"/>
      <c r="BT13" s="142"/>
      <c r="BU13" s="142"/>
      <c r="BV13" s="142"/>
      <c r="BW13" s="142"/>
      <c r="BX13" s="142"/>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378</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3.5"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76</v>
      </c>
      <c r="AL15" s="38" t="s">
        <v>73</v>
      </c>
      <c r="AM15" s="37" t="s">
        <v>77</v>
      </c>
      <c r="AN15" s="38" t="s">
        <v>73</v>
      </c>
      <c r="AO15" s="37" t="s">
        <v>78</v>
      </c>
      <c r="AP15" s="38" t="s">
        <v>73</v>
      </c>
      <c r="AQ15" s="37" t="s">
        <v>81</v>
      </c>
      <c r="AR15" s="38" t="s">
        <v>73</v>
      </c>
      <c r="AS15" s="37" t="s">
        <v>84</v>
      </c>
      <c r="AT15" s="37" t="s">
        <v>85</v>
      </c>
      <c r="AU15" s="37" t="s">
        <v>86</v>
      </c>
      <c r="AV15" s="37" t="s">
        <v>87</v>
      </c>
      <c r="AW15" s="37" t="s">
        <v>88</v>
      </c>
      <c r="AX15" s="37" t="s">
        <v>89</v>
      </c>
      <c r="AY15" s="40" t="s">
        <v>35</v>
      </c>
      <c r="AZ15" s="37" t="s">
        <v>69</v>
      </c>
      <c r="BA15" s="3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30" customHeight="1">
      <c r="A16" s="332" t="s">
        <v>106</v>
      </c>
      <c r="B16" s="424"/>
      <c r="C16" s="145"/>
      <c r="D16" s="145"/>
      <c r="E16" s="423"/>
      <c r="F16" s="423"/>
      <c r="G16" s="21"/>
      <c r="H16" s="423"/>
      <c r="I16" s="335" t="s">
        <v>115</v>
      </c>
      <c r="J16" s="50" t="s">
        <v>117</v>
      </c>
      <c r="K16" s="50" t="s">
        <v>117</v>
      </c>
      <c r="L16" s="50" t="s">
        <v>117</v>
      </c>
      <c r="M16" s="50" t="s">
        <v>117</v>
      </c>
      <c r="N16" s="50" t="s">
        <v>117</v>
      </c>
      <c r="O16" s="50" t="s">
        <v>117</v>
      </c>
      <c r="P16" s="50" t="s">
        <v>117</v>
      </c>
      <c r="Q16" s="50" t="s">
        <v>117</v>
      </c>
      <c r="R16" s="50" t="s">
        <v>117</v>
      </c>
      <c r="S16" s="50" t="s">
        <v>117</v>
      </c>
      <c r="T16" s="50" t="s">
        <v>117</v>
      </c>
      <c r="U16" s="50" t="s">
        <v>117</v>
      </c>
      <c r="V16" s="50" t="s">
        <v>117</v>
      </c>
      <c r="W16" s="50" t="s">
        <v>117</v>
      </c>
      <c r="X16" s="50" t="s">
        <v>117</v>
      </c>
      <c r="Y16" s="50" t="s">
        <v>117</v>
      </c>
      <c r="Z16" s="50" t="s">
        <v>117</v>
      </c>
      <c r="AA16" s="50" t="s">
        <v>117</v>
      </c>
      <c r="AB16" s="50">
        <f t="shared" ref="AB16:AB19" si="0">COUNTIF(J16:AA16,"Si")</f>
        <v>18</v>
      </c>
      <c r="AC16" s="335" t="s">
        <v>121</v>
      </c>
      <c r="AD16" s="332" t="s">
        <v>155</v>
      </c>
      <c r="AE16" s="145"/>
      <c r="AF16" s="61" t="s">
        <v>170</v>
      </c>
      <c r="AG16" s="145"/>
      <c r="AH16" s="61">
        <v>30</v>
      </c>
      <c r="AI16" s="145"/>
      <c r="AJ16" s="61">
        <v>15</v>
      </c>
      <c r="AK16" s="145"/>
      <c r="AL16" s="61">
        <v>15</v>
      </c>
      <c r="AM16" s="145"/>
      <c r="AN16" s="61">
        <v>15</v>
      </c>
      <c r="AO16" s="145"/>
      <c r="AP16" s="61">
        <v>15</v>
      </c>
      <c r="AQ16" s="145"/>
      <c r="AR16" s="51">
        <v>10</v>
      </c>
      <c r="AS16" s="61">
        <f t="shared" ref="AS16:AS19" si="1">AH16+AJ16+AL16+AN16+AP16+AR16</f>
        <v>100</v>
      </c>
      <c r="AT16" s="61" t="s">
        <v>137</v>
      </c>
      <c r="AU16" s="55" t="s">
        <v>326</v>
      </c>
      <c r="AV16" s="61" t="s">
        <v>137</v>
      </c>
      <c r="AW16" s="153"/>
      <c r="AX16" s="335" t="s">
        <v>137</v>
      </c>
      <c r="AY16" s="335" t="s">
        <v>115</v>
      </c>
      <c r="AZ16" s="335" t="s">
        <v>121</v>
      </c>
      <c r="BA16" s="332" t="s">
        <v>155</v>
      </c>
      <c r="BB16" s="61">
        <v>1</v>
      </c>
      <c r="BC16" s="145"/>
      <c r="BD16" s="61">
        <v>1</v>
      </c>
      <c r="BE16" s="145"/>
      <c r="BF16" s="21"/>
      <c r="BG16" s="21"/>
      <c r="BH16" s="21"/>
      <c r="BI16" s="21"/>
      <c r="BJ16" s="21"/>
      <c r="BK16" s="21"/>
      <c r="BL16" s="21"/>
      <c r="BM16" s="21"/>
      <c r="BN16" s="21"/>
      <c r="BO16" s="21"/>
      <c r="BP16" s="21"/>
      <c r="BQ16" s="21"/>
      <c r="BR16" s="21"/>
      <c r="BS16" s="21"/>
      <c r="BT16" s="21"/>
      <c r="BU16" s="21"/>
      <c r="BV16" s="21"/>
      <c r="BW16" s="21"/>
      <c r="BX16" s="21"/>
      <c r="BY16" s="21"/>
    </row>
    <row r="17" spans="1:77" ht="30" customHeight="1">
      <c r="A17" s="333"/>
      <c r="B17" s="294"/>
      <c r="C17" s="145"/>
      <c r="D17" s="145"/>
      <c r="E17" s="333"/>
      <c r="F17" s="333"/>
      <c r="G17" s="21"/>
      <c r="H17" s="333"/>
      <c r="I17" s="333"/>
      <c r="J17" s="50"/>
      <c r="K17" s="50"/>
      <c r="L17" s="50"/>
      <c r="M17" s="50"/>
      <c r="N17" s="50"/>
      <c r="O17" s="50"/>
      <c r="P17" s="50"/>
      <c r="Q17" s="50"/>
      <c r="R17" s="50"/>
      <c r="S17" s="50"/>
      <c r="T17" s="50"/>
      <c r="U17" s="50"/>
      <c r="V17" s="50"/>
      <c r="W17" s="50"/>
      <c r="X17" s="50"/>
      <c r="Y17" s="50"/>
      <c r="Z17" s="50"/>
      <c r="AA17" s="50"/>
      <c r="AB17" s="50">
        <f t="shared" si="0"/>
        <v>0</v>
      </c>
      <c r="AC17" s="333"/>
      <c r="AD17" s="333"/>
      <c r="AE17" s="145"/>
      <c r="AF17" s="61"/>
      <c r="AG17" s="145"/>
      <c r="AH17" s="61"/>
      <c r="AI17" s="145"/>
      <c r="AJ17" s="61"/>
      <c r="AK17" s="145"/>
      <c r="AL17" s="61"/>
      <c r="AM17" s="145"/>
      <c r="AN17" s="61"/>
      <c r="AO17" s="145"/>
      <c r="AP17" s="61"/>
      <c r="AQ17" s="145"/>
      <c r="AR17" s="51"/>
      <c r="AS17" s="61">
        <f t="shared" si="1"/>
        <v>0</v>
      </c>
      <c r="AT17" s="61"/>
      <c r="AU17" s="55"/>
      <c r="AV17" s="61"/>
      <c r="AW17" s="153"/>
      <c r="AX17" s="333"/>
      <c r="AY17" s="333"/>
      <c r="AZ17" s="333"/>
      <c r="BA17" s="333"/>
      <c r="BB17" s="61">
        <v>2</v>
      </c>
      <c r="BC17" s="145"/>
      <c r="BD17" s="61">
        <v>2</v>
      </c>
      <c r="BE17" s="145"/>
      <c r="BF17" s="21"/>
      <c r="BG17" s="21"/>
      <c r="BH17" s="21"/>
      <c r="BI17" s="21"/>
      <c r="BJ17" s="21"/>
      <c r="BK17" s="21"/>
      <c r="BL17" s="21"/>
      <c r="BM17" s="21"/>
      <c r="BN17" s="21"/>
      <c r="BO17" s="21"/>
      <c r="BP17" s="21"/>
      <c r="BQ17" s="21"/>
      <c r="BR17" s="21"/>
      <c r="BS17" s="21"/>
      <c r="BT17" s="21"/>
      <c r="BU17" s="21"/>
      <c r="BV17" s="21"/>
      <c r="BW17" s="21"/>
      <c r="BX17" s="21"/>
      <c r="BY17" s="21"/>
    </row>
    <row r="18" spans="1:77" ht="30" customHeight="1">
      <c r="A18" s="333"/>
      <c r="B18" s="294"/>
      <c r="C18" s="145"/>
      <c r="D18" s="145"/>
      <c r="E18" s="333"/>
      <c r="F18" s="333"/>
      <c r="G18" s="21"/>
      <c r="H18" s="333"/>
      <c r="I18" s="333"/>
      <c r="J18" s="50"/>
      <c r="K18" s="50"/>
      <c r="L18" s="50"/>
      <c r="M18" s="50"/>
      <c r="N18" s="50"/>
      <c r="O18" s="50"/>
      <c r="P18" s="50"/>
      <c r="Q18" s="50"/>
      <c r="R18" s="50"/>
      <c r="S18" s="50"/>
      <c r="T18" s="50"/>
      <c r="U18" s="50"/>
      <c r="V18" s="50"/>
      <c r="W18" s="50"/>
      <c r="X18" s="50"/>
      <c r="Y18" s="50"/>
      <c r="Z18" s="50"/>
      <c r="AA18" s="50"/>
      <c r="AB18" s="50">
        <f t="shared" si="0"/>
        <v>0</v>
      </c>
      <c r="AC18" s="333"/>
      <c r="AD18" s="333"/>
      <c r="AE18" s="145"/>
      <c r="AF18" s="61"/>
      <c r="AG18" s="145"/>
      <c r="AH18" s="61"/>
      <c r="AI18" s="145"/>
      <c r="AJ18" s="61"/>
      <c r="AK18" s="145"/>
      <c r="AL18" s="61"/>
      <c r="AM18" s="145"/>
      <c r="AN18" s="61"/>
      <c r="AO18" s="145"/>
      <c r="AP18" s="61"/>
      <c r="AQ18" s="145"/>
      <c r="AR18" s="51"/>
      <c r="AS18" s="61">
        <f t="shared" si="1"/>
        <v>0</v>
      </c>
      <c r="AT18" s="61"/>
      <c r="AU18" s="55"/>
      <c r="AV18" s="61"/>
      <c r="AW18" s="153"/>
      <c r="AX18" s="333"/>
      <c r="AY18" s="333"/>
      <c r="AZ18" s="333"/>
      <c r="BA18" s="333"/>
      <c r="BB18" s="61">
        <v>3</v>
      </c>
      <c r="BC18" s="145"/>
      <c r="BD18" s="61">
        <v>3</v>
      </c>
      <c r="BE18" s="145"/>
      <c r="BF18" s="21"/>
      <c r="BG18" s="21"/>
      <c r="BH18" s="21"/>
      <c r="BI18" s="21"/>
      <c r="BJ18" s="21"/>
      <c r="BK18" s="21"/>
      <c r="BL18" s="21"/>
      <c r="BM18" s="21"/>
      <c r="BN18" s="21"/>
      <c r="BO18" s="21"/>
      <c r="BP18" s="21"/>
      <c r="BQ18" s="21"/>
      <c r="BR18" s="21"/>
      <c r="BS18" s="21"/>
      <c r="BT18" s="21"/>
      <c r="BU18" s="21"/>
      <c r="BV18" s="21"/>
      <c r="BW18" s="21"/>
      <c r="BX18" s="21"/>
      <c r="BY18" s="21"/>
    </row>
    <row r="19" spans="1:77" ht="30" customHeight="1">
      <c r="A19" s="334"/>
      <c r="B19" s="294"/>
      <c r="C19" s="145"/>
      <c r="D19" s="145"/>
      <c r="E19" s="334"/>
      <c r="F19" s="334"/>
      <c r="G19" s="21"/>
      <c r="H19" s="334"/>
      <c r="I19" s="334"/>
      <c r="J19" s="50"/>
      <c r="K19" s="50"/>
      <c r="L19" s="50"/>
      <c r="M19" s="50"/>
      <c r="N19" s="50"/>
      <c r="O19" s="50"/>
      <c r="P19" s="50"/>
      <c r="Q19" s="50"/>
      <c r="R19" s="50"/>
      <c r="S19" s="50"/>
      <c r="T19" s="50"/>
      <c r="U19" s="50"/>
      <c r="V19" s="50"/>
      <c r="W19" s="50"/>
      <c r="X19" s="50"/>
      <c r="Y19" s="50"/>
      <c r="Z19" s="50"/>
      <c r="AA19" s="50"/>
      <c r="AB19" s="50">
        <f t="shared" si="0"/>
        <v>0</v>
      </c>
      <c r="AC19" s="333"/>
      <c r="AD19" s="334"/>
      <c r="AE19" s="145"/>
      <c r="AF19" s="61"/>
      <c r="AG19" s="145"/>
      <c r="AH19" s="61"/>
      <c r="AI19" s="145"/>
      <c r="AJ19" s="61"/>
      <c r="AK19" s="145"/>
      <c r="AL19" s="61"/>
      <c r="AM19" s="145"/>
      <c r="AN19" s="61"/>
      <c r="AO19" s="145"/>
      <c r="AP19" s="61"/>
      <c r="AQ19" s="145"/>
      <c r="AR19" s="51"/>
      <c r="AS19" s="61">
        <f t="shared" si="1"/>
        <v>0</v>
      </c>
      <c r="AT19" s="61"/>
      <c r="AU19" s="55"/>
      <c r="AV19" s="61"/>
      <c r="AW19" s="153"/>
      <c r="AX19" s="334"/>
      <c r="AY19" s="334"/>
      <c r="AZ19" s="333"/>
      <c r="BA19" s="334"/>
      <c r="BB19" s="145"/>
      <c r="BC19" s="145"/>
      <c r="BD19" s="145"/>
      <c r="BE19" s="145"/>
      <c r="BF19" s="21"/>
      <c r="BG19" s="21"/>
      <c r="BH19" s="21"/>
      <c r="BI19" s="21"/>
      <c r="BJ19" s="21"/>
      <c r="BK19" s="21"/>
      <c r="BL19" s="21"/>
      <c r="BM19" s="21"/>
      <c r="BN19" s="21"/>
      <c r="BO19" s="21"/>
      <c r="BP19" s="21"/>
      <c r="BQ19" s="21"/>
      <c r="BR19" s="21"/>
      <c r="BS19" s="21"/>
      <c r="BT19" s="21"/>
      <c r="BU19" s="21"/>
      <c r="BV19" s="21"/>
      <c r="BW19" s="21"/>
      <c r="BX19" s="21"/>
      <c r="BY19" s="21"/>
    </row>
    <row r="20" spans="1:77">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5" t="s">
        <v>90</v>
      </c>
      <c r="D100" s="21"/>
      <c r="E100" s="156" t="s">
        <v>298</v>
      </c>
      <c r="F100" s="157"/>
      <c r="G100" s="158" t="s">
        <v>299</v>
      </c>
      <c r="H100" s="21"/>
      <c r="I100" s="156" t="s">
        <v>300</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59" t="s">
        <v>103</v>
      </c>
      <c r="D101" s="21"/>
      <c r="E101" s="160" t="s">
        <v>229</v>
      </c>
      <c r="F101" s="21"/>
      <c r="G101" s="160" t="s">
        <v>301</v>
      </c>
      <c r="H101" s="21"/>
      <c r="I101" s="160" t="s">
        <v>302</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59" t="s">
        <v>106</v>
      </c>
      <c r="D102" s="21"/>
      <c r="E102" s="160" t="s">
        <v>182</v>
      </c>
      <c r="F102" s="21"/>
      <c r="G102" s="160" t="s">
        <v>235</v>
      </c>
      <c r="H102" s="21"/>
      <c r="I102" s="160" t="s">
        <v>122</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59" t="s">
        <v>108</v>
      </c>
      <c r="D103" s="21"/>
      <c r="E103" s="160" t="s">
        <v>303</v>
      </c>
      <c r="F103" s="21"/>
      <c r="G103" s="160" t="s">
        <v>120</v>
      </c>
      <c r="H103" s="21"/>
      <c r="I103" s="160" t="s">
        <v>155</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59" t="s">
        <v>110</v>
      </c>
      <c r="D104" s="21"/>
      <c r="E104" s="160" t="s">
        <v>304</v>
      </c>
      <c r="F104" s="21"/>
      <c r="G104" s="160" t="s">
        <v>305</v>
      </c>
      <c r="H104" s="21"/>
      <c r="I104" s="160" t="s">
        <v>152</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59" t="s">
        <v>123</v>
      </c>
      <c r="D105" s="21"/>
      <c r="E105" s="160" t="s">
        <v>306</v>
      </c>
      <c r="F105" s="21"/>
      <c r="G105" s="162" t="s">
        <v>115</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59" t="s">
        <v>133</v>
      </c>
      <c r="D106" s="21"/>
      <c r="E106" s="160" t="s">
        <v>266</v>
      </c>
      <c r="F106" s="21"/>
      <c r="G106" s="21"/>
      <c r="H106" s="21"/>
      <c r="I106" s="156" t="s">
        <v>41</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59" t="s">
        <v>134</v>
      </c>
      <c r="D107" s="21"/>
      <c r="E107" s="160" t="s">
        <v>307</v>
      </c>
      <c r="F107" s="21"/>
      <c r="G107" s="158" t="s">
        <v>308</v>
      </c>
      <c r="H107" s="21"/>
      <c r="I107" s="160" t="s">
        <v>170</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59" t="s">
        <v>135</v>
      </c>
      <c r="D108" s="21"/>
      <c r="E108" s="160" t="s">
        <v>104</v>
      </c>
      <c r="F108" s="21"/>
      <c r="G108" s="160" t="s">
        <v>310</v>
      </c>
      <c r="H108" s="21"/>
      <c r="I108" s="160" t="s">
        <v>126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59" t="s">
        <v>138</v>
      </c>
      <c r="D109" s="21"/>
      <c r="E109" s="160" t="s">
        <v>156</v>
      </c>
      <c r="F109" s="21"/>
      <c r="G109" s="160" t="s">
        <v>139</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59" t="s">
        <v>140</v>
      </c>
      <c r="D110" s="21"/>
      <c r="E110" s="160" t="s">
        <v>311</v>
      </c>
      <c r="F110" s="21"/>
      <c r="G110" s="160" t="s">
        <v>121</v>
      </c>
      <c r="H110" s="21"/>
      <c r="I110" s="163" t="s">
        <v>312</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59" t="s">
        <v>136</v>
      </c>
      <c r="D111" s="21"/>
      <c r="E111" s="160" t="s">
        <v>313</v>
      </c>
      <c r="F111" s="21"/>
      <c r="G111" s="160" t="s">
        <v>236</v>
      </c>
      <c r="H111" s="21"/>
      <c r="I111" s="164">
        <v>15</v>
      </c>
      <c r="J111" s="165">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59" t="s">
        <v>142</v>
      </c>
      <c r="D112" s="21"/>
      <c r="E112" s="160" t="s">
        <v>314</v>
      </c>
      <c r="F112" s="21"/>
      <c r="G112" s="160" t="s">
        <v>151</v>
      </c>
      <c r="H112" s="21"/>
      <c r="I112" s="164">
        <v>0</v>
      </c>
      <c r="J112" s="165">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59" t="s">
        <v>144</v>
      </c>
      <c r="D113" s="21"/>
      <c r="E113" s="160" t="s">
        <v>315</v>
      </c>
      <c r="F113" s="21"/>
      <c r="G113" s="160" t="s">
        <v>117</v>
      </c>
      <c r="H113" s="21"/>
      <c r="I113" s="166">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59" t="s">
        <v>154</v>
      </c>
      <c r="D114" s="21"/>
      <c r="E114" s="160" t="s">
        <v>316</v>
      </c>
      <c r="F114" s="21"/>
      <c r="G114" s="160" t="s">
        <v>119</v>
      </c>
      <c r="H114" s="21"/>
      <c r="I114" s="167">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0" t="s">
        <v>317</v>
      </c>
      <c r="F115" s="21"/>
      <c r="G115" s="160" t="s">
        <v>318</v>
      </c>
      <c r="H115" s="21"/>
      <c r="I115" s="166">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5" t="s">
        <v>319</v>
      </c>
      <c r="D116" s="21"/>
      <c r="E116" s="160" t="s">
        <v>320</v>
      </c>
      <c r="F116" s="21"/>
      <c r="G116" s="160" t="s">
        <v>321</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59" t="s">
        <v>101</v>
      </c>
      <c r="D117" s="21"/>
      <c r="E117" s="160" t="s">
        <v>322</v>
      </c>
      <c r="F117" s="21"/>
      <c r="G117" s="160" t="s">
        <v>323</v>
      </c>
      <c r="H117" s="21"/>
      <c r="I117" s="158" t="s">
        <v>324</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15"/>
      <c r="D118" s="21"/>
      <c r="E118" s="160" t="s">
        <v>254</v>
      </c>
      <c r="F118" s="21"/>
      <c r="G118" s="21"/>
      <c r="H118" s="21"/>
      <c r="I118" s="160" t="s">
        <v>141</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15"/>
      <c r="D119" s="21"/>
      <c r="E119" s="21"/>
      <c r="F119" s="21"/>
      <c r="G119" s="21"/>
      <c r="H119" s="21"/>
      <c r="I119" s="160" t="s">
        <v>326</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15"/>
      <c r="D120" s="21"/>
      <c r="E120" s="163" t="s">
        <v>328</v>
      </c>
      <c r="F120" s="21"/>
      <c r="G120" s="158" t="s">
        <v>87</v>
      </c>
      <c r="H120" s="21"/>
      <c r="I120" s="160" t="s">
        <v>329</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15"/>
      <c r="D121" s="21"/>
      <c r="E121" s="169" t="s">
        <v>237</v>
      </c>
      <c r="F121" s="21"/>
      <c r="G121" s="160" t="s">
        <v>137</v>
      </c>
      <c r="H121" s="21"/>
      <c r="I121" s="170"/>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15"/>
      <c r="D122" s="21"/>
      <c r="E122" s="169" t="s">
        <v>124</v>
      </c>
      <c r="F122" s="21"/>
      <c r="G122" s="160" t="s">
        <v>245</v>
      </c>
      <c r="H122" s="157"/>
      <c r="I122" s="171" t="s">
        <v>330</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15"/>
      <c r="D123" s="21"/>
      <c r="E123" s="169" t="s">
        <v>332</v>
      </c>
      <c r="F123" s="21"/>
      <c r="G123" s="160" t="s">
        <v>253</v>
      </c>
      <c r="H123" s="157"/>
      <c r="I123" s="173" t="s">
        <v>117</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15"/>
      <c r="D124" s="21"/>
      <c r="E124" s="21"/>
      <c r="F124" s="21"/>
      <c r="G124" s="21"/>
      <c r="H124" s="157"/>
      <c r="I124" s="160" t="s">
        <v>119</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15"/>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15"/>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15"/>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15"/>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15"/>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9:D9"/>
    <mergeCell ref="A6:BE6"/>
    <mergeCell ref="AE14:AE15"/>
    <mergeCell ref="AD14:AD15"/>
    <mergeCell ref="AF14:AF15"/>
    <mergeCell ref="A8:D8"/>
    <mergeCell ref="E7:BE7"/>
    <mergeCell ref="A7:D7"/>
    <mergeCell ref="BA2:BE2"/>
    <mergeCell ref="BA3:BE3"/>
    <mergeCell ref="BA4:BE4"/>
    <mergeCell ref="D1:AZ4"/>
    <mergeCell ref="A1:C4"/>
    <mergeCell ref="BA1:BE1"/>
    <mergeCell ref="BD12:BE14"/>
    <mergeCell ref="AS14:AV14"/>
    <mergeCell ref="AX12:BA14"/>
    <mergeCell ref="E8:BE8"/>
    <mergeCell ref="E9:BE9"/>
    <mergeCell ref="BB11:BE11"/>
    <mergeCell ref="I16:I19"/>
    <mergeCell ref="AG13:AV13"/>
    <mergeCell ref="AE13:AF13"/>
    <mergeCell ref="AE11:BA11"/>
    <mergeCell ref="BB12:BC14"/>
    <mergeCell ref="AY16:AY19"/>
    <mergeCell ref="AX16:AX19"/>
    <mergeCell ref="AZ16:AZ19"/>
    <mergeCell ref="BA16:BA19"/>
    <mergeCell ref="AC16:AC19"/>
    <mergeCell ref="AD16:AD19"/>
    <mergeCell ref="E16:E19"/>
    <mergeCell ref="F16:F19"/>
    <mergeCell ref="A16:A19"/>
    <mergeCell ref="B16:B19"/>
    <mergeCell ref="H16:H19"/>
    <mergeCell ref="J14:AA14"/>
    <mergeCell ref="AC14:AC15"/>
    <mergeCell ref="F14:F15"/>
    <mergeCell ref="I14:I15"/>
    <mergeCell ref="I11:AD13"/>
    <mergeCell ref="B14:B15"/>
    <mergeCell ref="A11:B13"/>
    <mergeCell ref="G14:G15"/>
    <mergeCell ref="H14:H15"/>
    <mergeCell ref="E11:H13"/>
    <mergeCell ref="C11:D13"/>
    <mergeCell ref="A14:A15"/>
    <mergeCell ref="C14:C15"/>
    <mergeCell ref="E14:E15"/>
    <mergeCell ref="D14:D15"/>
  </mergeCells>
  <conditionalFormatting sqref="AD16 BA16">
    <cfRule type="containsText" dxfId="456" priority="1" operator="containsText" text="Zona de Riesgo Extrema">
      <formula>NOT(ISERROR(SEARCH(("Zona de Riesgo Extrema"),(AD16))))</formula>
    </cfRule>
  </conditionalFormatting>
  <conditionalFormatting sqref="AD16 BA16">
    <cfRule type="containsText" dxfId="455" priority="2" operator="containsText" text="Zona de Riesgo Alta">
      <formula>NOT(ISERROR(SEARCH(("Zona de Riesgo Alta"),(AD16))))</formula>
    </cfRule>
  </conditionalFormatting>
  <conditionalFormatting sqref="I16 AY16">
    <cfRule type="containsText" dxfId="454" priority="3" operator="containsText" text="5 - Casi seguro">
      <formula>NOT(ISERROR(SEARCH(("5 - Casi seguro"),(I16))))</formula>
    </cfRule>
  </conditionalFormatting>
  <conditionalFormatting sqref="I16 AY16">
    <cfRule type="cellIs" dxfId="453" priority="4" operator="equal">
      <formula>"1 - Rara vez"</formula>
    </cfRule>
  </conditionalFormatting>
  <conditionalFormatting sqref="I16 AY16">
    <cfRule type="cellIs" dxfId="452" priority="5" operator="equal">
      <formula>"2 - Improbable"</formula>
    </cfRule>
  </conditionalFormatting>
  <conditionalFormatting sqref="I16 AY16">
    <cfRule type="cellIs" dxfId="451" priority="6" operator="equal">
      <formula>"3 - Posible"</formula>
    </cfRule>
  </conditionalFormatting>
  <conditionalFormatting sqref="I16 AY16">
    <cfRule type="cellIs" dxfId="450" priority="7" operator="equal">
      <formula>"4 - Probable"</formula>
    </cfRule>
  </conditionalFormatting>
  <conditionalFormatting sqref="AD16 BA16">
    <cfRule type="cellIs" dxfId="449" priority="8" operator="equal">
      <formula>"Zona de Riesgo Baja"</formula>
    </cfRule>
  </conditionalFormatting>
  <conditionalFormatting sqref="AD16 BA16">
    <cfRule type="cellIs" dxfId="448" priority="9" operator="equal">
      <formula>"Zona de Riesgo Moderada"</formula>
    </cfRule>
  </conditionalFormatting>
  <conditionalFormatting sqref="AD16 BA16">
    <cfRule type="cellIs" dxfId="447" priority="10" operator="equal">
      <formula>"Zona de Riesgo Alta"</formula>
    </cfRule>
  </conditionalFormatting>
  <conditionalFormatting sqref="AC16 AZ16">
    <cfRule type="containsText" dxfId="446" priority="11" operator="containsText" text="4 - Mayor">
      <formula>NOT(ISERROR(SEARCH(("4 - Mayor"),(AC16))))</formula>
    </cfRule>
  </conditionalFormatting>
  <conditionalFormatting sqref="AC16 AZ16">
    <cfRule type="containsText" dxfId="445" priority="12" operator="containsText" text="5 - Catastrófico">
      <formula>NOT(ISERROR(SEARCH(("5 - Catastrófico"),(AC16))))</formula>
    </cfRule>
  </conditionalFormatting>
  <conditionalFormatting sqref="AC16 AZ16">
    <cfRule type="containsText" dxfId="444"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 customWidth="1"/>
    <col min="40" max="40" width="11.7109375" customWidth="1"/>
    <col min="41" max="41" width="57" customWidth="1"/>
    <col min="42" max="61" width="6.85546875" customWidth="1"/>
  </cols>
  <sheetData>
    <row r="1" spans="1:61" ht="30" customHeight="1">
      <c r="A1" s="440"/>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15"/>
      <c r="AQ1" s="15"/>
      <c r="AR1" s="15"/>
      <c r="AS1" s="15"/>
      <c r="AT1" s="15"/>
      <c r="AU1" s="15"/>
      <c r="AV1" s="15"/>
      <c r="AW1" s="15"/>
      <c r="AX1" s="15"/>
      <c r="AY1" s="15"/>
      <c r="AZ1" s="15"/>
      <c r="BA1" s="15"/>
      <c r="BB1" s="15"/>
      <c r="BC1" s="15"/>
      <c r="BD1" s="15"/>
      <c r="BE1" s="16"/>
      <c r="BF1" s="16"/>
      <c r="BG1" s="16"/>
      <c r="BH1" s="150"/>
      <c r="BI1" s="150"/>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15"/>
      <c r="AQ2" s="15"/>
      <c r="AR2" s="15"/>
      <c r="AS2" s="15"/>
      <c r="AT2" s="15"/>
      <c r="AU2" s="15"/>
      <c r="AV2" s="15"/>
      <c r="AW2" s="15"/>
      <c r="AX2" s="15"/>
      <c r="AY2" s="15"/>
      <c r="AZ2" s="15"/>
      <c r="BA2" s="15"/>
      <c r="BB2" s="15"/>
      <c r="BC2" s="15"/>
      <c r="BD2" s="15"/>
      <c r="BE2" s="16"/>
      <c r="BF2" s="16"/>
      <c r="BG2" s="16"/>
      <c r="BH2" s="150"/>
      <c r="BI2" s="150"/>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15"/>
      <c r="AQ3" s="15"/>
      <c r="AR3" s="15"/>
      <c r="AS3" s="15"/>
      <c r="AT3" s="15"/>
      <c r="AU3" s="15"/>
      <c r="AV3" s="15"/>
      <c r="AW3" s="15"/>
      <c r="AX3" s="15"/>
      <c r="AY3" s="15"/>
      <c r="AZ3" s="15"/>
      <c r="BA3" s="15"/>
      <c r="BB3" s="15"/>
      <c r="BC3" s="15"/>
      <c r="BD3" s="15"/>
      <c r="BE3" s="16"/>
      <c r="BF3" s="16"/>
      <c r="BG3" s="16"/>
      <c r="BH3" s="150"/>
      <c r="BI3" s="150"/>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15"/>
      <c r="AQ4" s="15"/>
      <c r="AR4" s="15"/>
      <c r="AS4" s="15"/>
      <c r="AT4" s="15"/>
      <c r="AU4" s="15"/>
      <c r="AV4" s="15"/>
      <c r="AW4" s="15"/>
      <c r="AX4" s="15"/>
      <c r="AY4" s="15"/>
      <c r="AZ4" s="15"/>
      <c r="BA4" s="15"/>
      <c r="BB4" s="15"/>
      <c r="BC4" s="15"/>
      <c r="BD4" s="15"/>
      <c r="BE4" s="16"/>
      <c r="BF4" s="16"/>
      <c r="BG4" s="16"/>
      <c r="BH4" s="150"/>
      <c r="BI4" s="150"/>
    </row>
    <row r="5" spans="1:61" ht="8.25" customHeight="1">
      <c r="A5" s="441"/>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15"/>
      <c r="AQ5" s="15"/>
      <c r="AR5" s="15"/>
      <c r="AS5" s="15"/>
      <c r="AT5" s="15"/>
      <c r="AU5" s="15"/>
      <c r="AV5" s="15"/>
      <c r="AW5" s="15"/>
      <c r="AX5" s="15"/>
      <c r="AY5" s="15"/>
      <c r="AZ5" s="15"/>
      <c r="BA5" s="15"/>
      <c r="BB5" s="15"/>
      <c r="BC5" s="15"/>
      <c r="BD5" s="15"/>
      <c r="BE5" s="16"/>
      <c r="BF5" s="16"/>
      <c r="BG5" s="16"/>
      <c r="BH5" s="16"/>
      <c r="BI5" s="16"/>
    </row>
    <row r="6" spans="1:61"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6"/>
      <c r="BG6" s="16"/>
      <c r="BH6" s="16"/>
      <c r="BI6" s="16"/>
    </row>
    <row r="7" spans="1:61" ht="30" customHeight="1">
      <c r="A7" s="403" t="s">
        <v>6</v>
      </c>
      <c r="B7" s="320"/>
      <c r="C7" s="320"/>
      <c r="D7" s="313"/>
      <c r="E7" s="439" t="s">
        <v>8</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15"/>
      <c r="AM7" s="151"/>
      <c r="AN7" s="151"/>
      <c r="AO7" s="152"/>
      <c r="AP7" s="15"/>
      <c r="AQ7" s="15"/>
      <c r="AR7" s="15"/>
      <c r="AS7" s="15"/>
      <c r="AT7" s="15"/>
      <c r="AU7" s="15"/>
      <c r="AV7" s="15"/>
      <c r="AW7" s="15"/>
      <c r="AX7" s="15"/>
      <c r="AY7" s="15"/>
      <c r="AZ7" s="15"/>
      <c r="BA7" s="15"/>
      <c r="BB7" s="15"/>
      <c r="BC7" s="15"/>
      <c r="BD7" s="15"/>
      <c r="BE7" s="16"/>
      <c r="BF7" s="16"/>
      <c r="BG7" s="16"/>
      <c r="BH7" s="16"/>
      <c r="BI7" s="16"/>
    </row>
    <row r="8" spans="1:61" ht="30" customHeight="1">
      <c r="A8" s="403" t="s">
        <v>9</v>
      </c>
      <c r="B8" s="320"/>
      <c r="C8" s="320"/>
      <c r="D8" s="313"/>
      <c r="E8" s="439" t="s">
        <v>379</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15"/>
      <c r="AM8" s="151"/>
      <c r="AN8" s="151"/>
      <c r="AO8" s="152"/>
      <c r="AP8" s="15"/>
      <c r="AQ8" s="15"/>
      <c r="AR8" s="15"/>
      <c r="AS8" s="15"/>
      <c r="AT8" s="15"/>
      <c r="AU8" s="15"/>
      <c r="AV8" s="15"/>
      <c r="AW8" s="15"/>
      <c r="AX8" s="15"/>
      <c r="AY8" s="15"/>
      <c r="AZ8" s="15"/>
      <c r="BA8" s="15"/>
      <c r="BB8" s="15"/>
      <c r="BC8" s="15"/>
      <c r="BD8" s="15"/>
      <c r="BE8" s="16"/>
      <c r="BF8" s="16"/>
      <c r="BG8" s="16"/>
      <c r="BH8" s="16"/>
      <c r="BI8" s="16"/>
    </row>
    <row r="9" spans="1:61" ht="30" customHeight="1">
      <c r="A9" s="403" t="s">
        <v>11</v>
      </c>
      <c r="B9" s="320"/>
      <c r="C9" s="320"/>
      <c r="D9" s="313"/>
      <c r="E9" s="439" t="s">
        <v>12</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15"/>
      <c r="AM9" s="151"/>
      <c r="AN9" s="151"/>
      <c r="AO9" s="152"/>
      <c r="AP9" s="15"/>
      <c r="AQ9" s="15"/>
      <c r="AR9" s="15"/>
      <c r="AS9" s="15"/>
      <c r="AT9" s="15"/>
      <c r="AU9" s="15"/>
      <c r="AV9" s="15"/>
      <c r="AW9" s="15"/>
      <c r="AX9" s="15"/>
      <c r="AY9" s="15"/>
      <c r="AZ9" s="15"/>
      <c r="BA9" s="15"/>
      <c r="BB9" s="15"/>
      <c r="BC9" s="15"/>
      <c r="BD9" s="15"/>
      <c r="BE9" s="16"/>
      <c r="BF9" s="16"/>
      <c r="BG9" s="16"/>
      <c r="BH9" s="16"/>
      <c r="BI9" s="16"/>
    </row>
    <row r="10" spans="1:61" ht="8.25" customHeight="1">
      <c r="A10" s="154"/>
      <c r="B10" s="154"/>
      <c r="C10" s="154"/>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54"/>
      <c r="AL10" s="154"/>
      <c r="AM10" s="154"/>
      <c r="AN10" s="154"/>
      <c r="AO10" s="154"/>
      <c r="AP10" s="15"/>
      <c r="AQ10" s="15"/>
      <c r="AR10" s="15"/>
      <c r="AS10" s="15"/>
      <c r="AT10" s="15"/>
      <c r="AU10" s="15"/>
      <c r="AV10" s="15"/>
      <c r="AW10" s="15"/>
      <c r="AX10" s="15"/>
      <c r="AY10" s="15"/>
      <c r="AZ10" s="15"/>
      <c r="BA10" s="15"/>
      <c r="BB10" s="15"/>
      <c r="BC10" s="15"/>
      <c r="BD10" s="15"/>
      <c r="BE10" s="16"/>
      <c r="BF10" s="16"/>
      <c r="BG10" s="16"/>
      <c r="BH10" s="16"/>
      <c r="BI10" s="16"/>
    </row>
    <row r="11" spans="1:61" ht="23.25" customHeight="1">
      <c r="A11" s="438" t="s">
        <v>13</v>
      </c>
      <c r="B11" s="346"/>
      <c r="C11" s="434" t="s">
        <v>14</v>
      </c>
      <c r="D11" s="346"/>
      <c r="E11" s="430" t="s">
        <v>15</v>
      </c>
      <c r="F11" s="352"/>
      <c r="G11" s="352"/>
      <c r="H11" s="346"/>
      <c r="I11" s="437" t="s">
        <v>16</v>
      </c>
      <c r="J11" s="352"/>
      <c r="K11" s="352"/>
      <c r="L11" s="346"/>
      <c r="M11" s="343" t="s">
        <v>17</v>
      </c>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378"/>
      <c r="AL11" s="435" t="s">
        <v>18</v>
      </c>
      <c r="AM11" s="379"/>
      <c r="AN11" s="379"/>
      <c r="AO11" s="378"/>
      <c r="AP11" s="15"/>
      <c r="AQ11" s="15"/>
      <c r="AR11" s="15"/>
      <c r="AS11" s="15"/>
      <c r="AT11" s="15"/>
      <c r="AU11" s="15"/>
      <c r="AV11" s="15"/>
      <c r="AW11" s="15"/>
      <c r="AX11" s="15"/>
      <c r="AY11" s="15"/>
      <c r="AZ11" s="15"/>
      <c r="BA11" s="15"/>
      <c r="BB11" s="15"/>
      <c r="BC11" s="15"/>
      <c r="BD11" s="15"/>
      <c r="BE11" s="16"/>
      <c r="BF11" s="16"/>
      <c r="BG11" s="16"/>
      <c r="BH11" s="16"/>
      <c r="BI11" s="16"/>
    </row>
    <row r="12" spans="1:61" ht="23.25" customHeight="1">
      <c r="A12" s="347"/>
      <c r="B12" s="348"/>
      <c r="C12" s="347"/>
      <c r="D12" s="348"/>
      <c r="E12" s="347"/>
      <c r="F12" s="294"/>
      <c r="G12" s="294"/>
      <c r="H12" s="348"/>
      <c r="I12" s="347"/>
      <c r="J12" s="294"/>
      <c r="K12" s="294"/>
      <c r="L12" s="348"/>
      <c r="M12" s="390" t="s">
        <v>19</v>
      </c>
      <c r="N12" s="346"/>
      <c r="O12" s="380" t="s">
        <v>20</v>
      </c>
      <c r="P12" s="352"/>
      <c r="Q12" s="352"/>
      <c r="R12" s="352"/>
      <c r="S12" s="352"/>
      <c r="T12" s="352"/>
      <c r="U12" s="352"/>
      <c r="V12" s="352"/>
      <c r="W12" s="352"/>
      <c r="X12" s="352"/>
      <c r="Y12" s="352"/>
      <c r="Z12" s="352"/>
      <c r="AA12" s="352"/>
      <c r="AB12" s="352"/>
      <c r="AC12" s="352"/>
      <c r="AD12" s="352"/>
      <c r="AE12" s="352"/>
      <c r="AF12" s="352"/>
      <c r="AG12" s="346"/>
      <c r="AH12" s="390" t="s">
        <v>21</v>
      </c>
      <c r="AI12" s="352"/>
      <c r="AJ12" s="352"/>
      <c r="AK12" s="346"/>
      <c r="AL12" s="436" t="s">
        <v>22</v>
      </c>
      <c r="AM12" s="346"/>
      <c r="AN12" s="375" t="s">
        <v>24</v>
      </c>
      <c r="AO12" s="346"/>
      <c r="AP12" s="15"/>
      <c r="AQ12" s="15"/>
      <c r="AR12" s="15"/>
      <c r="AS12" s="15"/>
      <c r="AT12" s="15"/>
      <c r="AU12" s="15"/>
      <c r="AV12" s="15"/>
      <c r="AW12" s="15"/>
      <c r="AX12" s="15"/>
      <c r="AY12" s="15"/>
      <c r="AZ12" s="15"/>
      <c r="BA12" s="15"/>
      <c r="BB12" s="15"/>
      <c r="BC12" s="15"/>
      <c r="BD12" s="15"/>
      <c r="BE12" s="16"/>
      <c r="BF12" s="16"/>
      <c r="BG12" s="16"/>
      <c r="BH12" s="16"/>
      <c r="BI12" s="16"/>
    </row>
    <row r="13" spans="1:61" ht="23.25" customHeight="1">
      <c r="A13" s="347"/>
      <c r="B13" s="348"/>
      <c r="C13" s="347"/>
      <c r="D13" s="348"/>
      <c r="E13" s="347"/>
      <c r="F13" s="294"/>
      <c r="G13" s="294"/>
      <c r="H13" s="348"/>
      <c r="I13" s="347"/>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50"/>
      <c r="AH13" s="347"/>
      <c r="AI13" s="294"/>
      <c r="AJ13" s="294"/>
      <c r="AK13" s="348"/>
      <c r="AL13" s="347"/>
      <c r="AM13" s="348"/>
      <c r="AN13" s="347"/>
      <c r="AO13" s="348"/>
      <c r="AP13" s="15"/>
      <c r="AQ13" s="15"/>
      <c r="AR13" s="15"/>
      <c r="AS13" s="15"/>
      <c r="AT13" s="15"/>
      <c r="AU13" s="15"/>
      <c r="AV13" s="15"/>
      <c r="AW13" s="15"/>
      <c r="AX13" s="15"/>
      <c r="AY13" s="15"/>
      <c r="AZ13" s="15"/>
      <c r="BA13" s="15"/>
      <c r="BB13" s="15"/>
      <c r="BC13" s="15"/>
      <c r="BD13" s="15"/>
      <c r="BE13" s="16"/>
      <c r="BF13" s="16"/>
      <c r="BG13" s="16"/>
      <c r="BH13" s="16"/>
      <c r="BI13" s="16"/>
    </row>
    <row r="14" spans="1:61" ht="23.25" customHeight="1">
      <c r="A14" s="431"/>
      <c r="B14" s="433"/>
      <c r="C14" s="431"/>
      <c r="D14" s="433"/>
      <c r="E14" s="431"/>
      <c r="F14" s="432"/>
      <c r="G14" s="432"/>
      <c r="H14" s="433"/>
      <c r="I14" s="431"/>
      <c r="J14" s="432"/>
      <c r="K14" s="432"/>
      <c r="L14" s="433"/>
      <c r="M14" s="431"/>
      <c r="N14" s="433"/>
      <c r="O14" s="343" t="s">
        <v>27</v>
      </c>
      <c r="P14" s="378"/>
      <c r="Q14" s="168"/>
      <c r="R14" s="168"/>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49"/>
      <c r="AM14" s="350"/>
      <c r="AN14" s="349"/>
      <c r="AO14" s="350"/>
      <c r="AP14" s="15"/>
      <c r="AQ14" s="15"/>
      <c r="AR14" s="15"/>
      <c r="AS14" s="15"/>
      <c r="AT14" s="15"/>
      <c r="AU14" s="15"/>
      <c r="AV14" s="15"/>
      <c r="AW14" s="15"/>
      <c r="AX14" s="15"/>
      <c r="AY14" s="15"/>
      <c r="AZ14" s="15"/>
      <c r="BA14" s="15"/>
      <c r="BB14" s="15"/>
      <c r="BC14" s="15"/>
      <c r="BD14" s="15"/>
      <c r="BE14" s="16"/>
      <c r="BF14" s="16"/>
      <c r="BG14" s="16"/>
      <c r="BH14" s="16"/>
      <c r="BI14" s="16"/>
    </row>
    <row r="15" spans="1:61" ht="66.75" customHeight="1">
      <c r="A15" s="172" t="s">
        <v>26</v>
      </c>
      <c r="B15" s="174" t="s">
        <v>28</v>
      </c>
      <c r="C15" s="175" t="s">
        <v>29</v>
      </c>
      <c r="D15" s="176" t="s">
        <v>30</v>
      </c>
      <c r="E15" s="177" t="s">
        <v>380</v>
      </c>
      <c r="F15" s="178" t="s">
        <v>32</v>
      </c>
      <c r="G15" s="178" t="s">
        <v>33</v>
      </c>
      <c r="H15" s="179" t="s">
        <v>381</v>
      </c>
      <c r="I15" s="180" t="s">
        <v>299</v>
      </c>
      <c r="J15" s="180" t="s">
        <v>308</v>
      </c>
      <c r="K15" s="180" t="s">
        <v>382</v>
      </c>
      <c r="L15" s="181" t="s">
        <v>70</v>
      </c>
      <c r="M15" s="182" t="s">
        <v>39</v>
      </c>
      <c r="N15" s="26" t="s">
        <v>41</v>
      </c>
      <c r="O15" s="168" t="s">
        <v>72</v>
      </c>
      <c r="P15" s="183" t="s">
        <v>73</v>
      </c>
      <c r="Q15" s="168"/>
      <c r="R15" s="168"/>
      <c r="S15" s="168" t="s">
        <v>75</v>
      </c>
      <c r="T15" s="183" t="s">
        <v>73</v>
      </c>
      <c r="U15" s="168" t="s">
        <v>76</v>
      </c>
      <c r="V15" s="183" t="s">
        <v>73</v>
      </c>
      <c r="W15" s="168" t="s">
        <v>77</v>
      </c>
      <c r="X15" s="183" t="s">
        <v>73</v>
      </c>
      <c r="Y15" s="168" t="s">
        <v>78</v>
      </c>
      <c r="Z15" s="183" t="s">
        <v>73</v>
      </c>
      <c r="AA15" s="184" t="s">
        <v>45</v>
      </c>
      <c r="AB15" s="183" t="s">
        <v>73</v>
      </c>
      <c r="AC15" s="184" t="s">
        <v>82</v>
      </c>
      <c r="AD15" s="184" t="s">
        <v>85</v>
      </c>
      <c r="AE15" s="184" t="s">
        <v>86</v>
      </c>
      <c r="AF15" s="184" t="s">
        <v>87</v>
      </c>
      <c r="AG15" s="184" t="s">
        <v>88</v>
      </c>
      <c r="AH15" s="168" t="s">
        <v>89</v>
      </c>
      <c r="AI15" s="168" t="s">
        <v>299</v>
      </c>
      <c r="AJ15" s="168" t="s">
        <v>308</v>
      </c>
      <c r="AK15" s="168" t="s">
        <v>91</v>
      </c>
      <c r="AL15" s="185" t="s">
        <v>92</v>
      </c>
      <c r="AM15" s="185" t="s">
        <v>32</v>
      </c>
      <c r="AN15" s="186" t="s">
        <v>92</v>
      </c>
      <c r="AO15" s="186" t="s">
        <v>32</v>
      </c>
      <c r="AP15" s="15"/>
      <c r="AQ15" s="15"/>
      <c r="AR15" s="15"/>
      <c r="AS15" s="15"/>
      <c r="AT15" s="15"/>
      <c r="AU15" s="15"/>
      <c r="AV15" s="15"/>
      <c r="AW15" s="15"/>
      <c r="AX15" s="15"/>
      <c r="AY15" s="15"/>
      <c r="AZ15" s="15"/>
      <c r="BA15" s="15"/>
      <c r="BB15" s="15"/>
      <c r="BC15" s="15"/>
      <c r="BD15" s="15"/>
      <c r="BE15" s="16"/>
      <c r="BF15" s="16"/>
      <c r="BG15" s="16"/>
      <c r="BH15" s="16"/>
      <c r="BI15" s="16"/>
    </row>
    <row r="16" spans="1:61" ht="210">
      <c r="A16" s="427" t="s">
        <v>108</v>
      </c>
      <c r="B16" s="332">
        <v>1</v>
      </c>
      <c r="C16" s="70" t="s">
        <v>322</v>
      </c>
      <c r="D16" s="55" t="s">
        <v>383</v>
      </c>
      <c r="E16" s="332" t="s">
        <v>384</v>
      </c>
      <c r="F16" s="332" t="s">
        <v>385</v>
      </c>
      <c r="G16" s="55" t="s">
        <v>386</v>
      </c>
      <c r="H16" s="332" t="s">
        <v>94</v>
      </c>
      <c r="I16" s="429" t="s">
        <v>115</v>
      </c>
      <c r="J16" s="428" t="s">
        <v>139</v>
      </c>
      <c r="K16" s="428" t="s">
        <v>122</v>
      </c>
      <c r="L16" s="332" t="s">
        <v>124</v>
      </c>
      <c r="M16" s="55" t="s">
        <v>387</v>
      </c>
      <c r="N16" s="55" t="s">
        <v>126</v>
      </c>
      <c r="O16" s="55" t="s">
        <v>388</v>
      </c>
      <c r="P16" s="55">
        <v>30</v>
      </c>
      <c r="Q16" s="70"/>
      <c r="R16" s="70"/>
      <c r="S16" s="55" t="s">
        <v>259</v>
      </c>
      <c r="T16" s="55">
        <v>15</v>
      </c>
      <c r="U16" s="55" t="s">
        <v>389</v>
      </c>
      <c r="V16" s="55">
        <v>15</v>
      </c>
      <c r="W16" s="55" t="s">
        <v>390</v>
      </c>
      <c r="X16" s="55">
        <v>15</v>
      </c>
      <c r="Y16" s="55" t="s">
        <v>391</v>
      </c>
      <c r="Z16" s="55">
        <v>15</v>
      </c>
      <c r="AA16" s="55" t="s">
        <v>392</v>
      </c>
      <c r="AB16" s="70">
        <v>10</v>
      </c>
      <c r="AC16" s="61">
        <f t="shared" ref="AC16:AC17" si="0">P16+R16+T16+V16+X16+Z16+AB16</f>
        <v>100</v>
      </c>
      <c r="AD16" s="55" t="s">
        <v>137</v>
      </c>
      <c r="AE16" s="55" t="s">
        <v>141</v>
      </c>
      <c r="AF16" s="55" t="s">
        <v>137</v>
      </c>
      <c r="AG16" s="70" t="s">
        <v>119</v>
      </c>
      <c r="AH16" s="332" t="s">
        <v>137</v>
      </c>
      <c r="AI16" s="332" t="s">
        <v>115</v>
      </c>
      <c r="AJ16" s="332" t="s">
        <v>139</v>
      </c>
      <c r="AK16" s="332" t="s">
        <v>122</v>
      </c>
      <c r="AL16" s="55">
        <v>1</v>
      </c>
      <c r="AM16" s="70" t="s">
        <v>393</v>
      </c>
      <c r="AN16" s="55">
        <v>1</v>
      </c>
      <c r="AO16" s="70"/>
      <c r="AP16" s="15"/>
      <c r="AQ16" s="15"/>
      <c r="AR16" s="15"/>
      <c r="AS16" s="15"/>
      <c r="AT16" s="15"/>
      <c r="AU16" s="15"/>
      <c r="AV16" s="15"/>
      <c r="AW16" s="15"/>
      <c r="AX16" s="15"/>
      <c r="AY16" s="15"/>
      <c r="AZ16" s="15"/>
      <c r="BA16" s="15"/>
      <c r="BB16" s="15"/>
      <c r="BC16" s="15"/>
      <c r="BD16" s="15"/>
      <c r="BE16" s="16"/>
      <c r="BF16" s="16"/>
      <c r="BG16" s="16"/>
      <c r="BH16" s="16"/>
      <c r="BI16" s="16"/>
    </row>
    <row r="17" spans="1:61" ht="73.5" customHeight="1">
      <c r="A17" s="333"/>
      <c r="B17" s="333"/>
      <c r="C17" s="70" t="s">
        <v>303</v>
      </c>
      <c r="D17" s="55" t="s">
        <v>394</v>
      </c>
      <c r="E17" s="333"/>
      <c r="F17" s="333"/>
      <c r="G17" s="55" t="s">
        <v>118</v>
      </c>
      <c r="H17" s="333"/>
      <c r="I17" s="333"/>
      <c r="J17" s="333"/>
      <c r="K17" s="333"/>
      <c r="L17" s="333"/>
      <c r="M17" s="332" t="s">
        <v>395</v>
      </c>
      <c r="N17" s="332" t="s">
        <v>126</v>
      </c>
      <c r="O17" s="332" t="s">
        <v>396</v>
      </c>
      <c r="P17" s="332">
        <v>30</v>
      </c>
      <c r="Q17" s="70"/>
      <c r="R17" s="70"/>
      <c r="S17" s="332" t="s">
        <v>397</v>
      </c>
      <c r="T17" s="332">
        <v>15</v>
      </c>
      <c r="U17" s="332" t="s">
        <v>398</v>
      </c>
      <c r="V17" s="332">
        <v>15</v>
      </c>
      <c r="W17" s="332" t="s">
        <v>399</v>
      </c>
      <c r="X17" s="332">
        <v>15</v>
      </c>
      <c r="Y17" s="332" t="s">
        <v>400</v>
      </c>
      <c r="Z17" s="332">
        <v>15</v>
      </c>
      <c r="AA17" s="332" t="s">
        <v>401</v>
      </c>
      <c r="AB17" s="332">
        <v>10</v>
      </c>
      <c r="AC17" s="335">
        <f t="shared" si="0"/>
        <v>100</v>
      </c>
      <c r="AD17" s="332" t="s">
        <v>137</v>
      </c>
      <c r="AE17" s="332" t="s">
        <v>141</v>
      </c>
      <c r="AF17" s="332" t="s">
        <v>137</v>
      </c>
      <c r="AG17" s="426" t="s">
        <v>119</v>
      </c>
      <c r="AH17" s="333"/>
      <c r="AI17" s="333"/>
      <c r="AJ17" s="333"/>
      <c r="AK17" s="333"/>
      <c r="AL17" s="55">
        <v>2</v>
      </c>
      <c r="AM17" s="70"/>
      <c r="AN17" s="55">
        <v>2</v>
      </c>
      <c r="AO17" s="70"/>
      <c r="AP17" s="15"/>
      <c r="AQ17" s="15"/>
      <c r="AR17" s="15"/>
      <c r="AS17" s="15"/>
      <c r="AT17" s="15"/>
      <c r="AU17" s="15"/>
      <c r="AV17" s="15"/>
      <c r="AW17" s="15"/>
      <c r="AX17" s="15"/>
      <c r="AY17" s="15"/>
      <c r="AZ17" s="15"/>
      <c r="BA17" s="15"/>
      <c r="BB17" s="15"/>
      <c r="BC17" s="15"/>
      <c r="BD17" s="15"/>
      <c r="BE17" s="16"/>
      <c r="BF17" s="16"/>
      <c r="BG17" s="16"/>
      <c r="BH17" s="16"/>
      <c r="BI17" s="16"/>
    </row>
    <row r="18" spans="1:61" ht="103.5" customHeight="1">
      <c r="A18" s="334"/>
      <c r="B18" s="334"/>
      <c r="C18" s="70"/>
      <c r="D18" s="55"/>
      <c r="E18" s="334"/>
      <c r="F18" s="334"/>
      <c r="G18" s="55" t="s">
        <v>402</v>
      </c>
      <c r="H18" s="334"/>
      <c r="I18" s="334"/>
      <c r="J18" s="334"/>
      <c r="K18" s="334"/>
      <c r="L18" s="334"/>
      <c r="M18" s="334"/>
      <c r="N18" s="334"/>
      <c r="O18" s="334"/>
      <c r="P18" s="334"/>
      <c r="Q18" s="70"/>
      <c r="R18" s="70"/>
      <c r="S18" s="334"/>
      <c r="T18" s="334"/>
      <c r="U18" s="334"/>
      <c r="V18" s="334"/>
      <c r="W18" s="334"/>
      <c r="X18" s="334"/>
      <c r="Y18" s="334"/>
      <c r="Z18" s="334"/>
      <c r="AA18" s="334"/>
      <c r="AB18" s="334"/>
      <c r="AC18" s="334"/>
      <c r="AD18" s="334"/>
      <c r="AE18" s="334"/>
      <c r="AF18" s="334"/>
      <c r="AG18" s="334"/>
      <c r="AH18" s="334"/>
      <c r="AI18" s="334"/>
      <c r="AJ18" s="334"/>
      <c r="AK18" s="334"/>
      <c r="AL18" s="55">
        <v>3</v>
      </c>
      <c r="AM18" s="70"/>
      <c r="AN18" s="55">
        <v>3</v>
      </c>
      <c r="AO18" s="70"/>
      <c r="AP18" s="187"/>
      <c r="AQ18" s="187"/>
      <c r="AR18" s="187"/>
      <c r="AS18" s="187"/>
      <c r="AT18" s="187"/>
      <c r="AU18" s="187"/>
      <c r="AV18" s="187"/>
      <c r="AW18" s="187"/>
      <c r="AX18" s="187"/>
      <c r="AY18" s="187"/>
      <c r="AZ18" s="187"/>
      <c r="BA18" s="187"/>
      <c r="BB18" s="187"/>
      <c r="BC18" s="187"/>
      <c r="BD18" s="187"/>
      <c r="BE18" s="187"/>
      <c r="BF18" s="187"/>
      <c r="BG18" s="187"/>
      <c r="BH18" s="187"/>
      <c r="BI18" s="187"/>
    </row>
    <row r="19" spans="1:61" ht="15.75" customHeight="1">
      <c r="A19" s="188"/>
      <c r="B19" s="188"/>
      <c r="C19" s="188"/>
      <c r="D19" s="188"/>
      <c r="E19" s="188"/>
      <c r="F19" s="188"/>
      <c r="G19" s="188"/>
      <c r="H19" s="188"/>
      <c r="I19" s="188"/>
      <c r="J19" s="188"/>
      <c r="K19" s="188"/>
      <c r="L19" s="188"/>
      <c r="M19" s="188"/>
      <c r="N19" s="188"/>
      <c r="O19" s="188"/>
      <c r="P19" s="188"/>
      <c r="Q19" s="188"/>
      <c r="R19" s="188"/>
      <c r="S19" s="188"/>
      <c r="T19" s="188"/>
      <c r="U19" s="188"/>
      <c r="V19" s="188"/>
      <c r="W19" s="188"/>
      <c r="X19" s="188"/>
      <c r="Y19" s="188"/>
      <c r="Z19" s="188"/>
      <c r="AA19" s="188"/>
      <c r="AB19" s="188"/>
      <c r="AC19" s="188"/>
      <c r="AD19" s="188"/>
      <c r="AE19" s="188"/>
      <c r="AF19" s="188"/>
      <c r="AG19" s="188"/>
      <c r="AH19" s="189"/>
      <c r="AI19" s="188"/>
      <c r="AJ19" s="189"/>
      <c r="AK19" s="188"/>
      <c r="AL19" s="188"/>
      <c r="AM19" s="188"/>
      <c r="AN19" s="188"/>
      <c r="AO19" s="188"/>
      <c r="AP19" s="187"/>
      <c r="AQ19" s="187"/>
      <c r="AR19" s="187"/>
      <c r="AS19" s="187"/>
      <c r="AT19" s="187"/>
      <c r="AU19" s="187"/>
      <c r="AV19" s="187"/>
      <c r="AW19" s="187"/>
      <c r="AX19" s="187"/>
      <c r="AY19" s="187"/>
      <c r="AZ19" s="187"/>
      <c r="BA19" s="187"/>
      <c r="BB19" s="187"/>
      <c r="BC19" s="187"/>
      <c r="BD19" s="187"/>
      <c r="BE19" s="187"/>
      <c r="BF19" s="187"/>
      <c r="BG19" s="187"/>
      <c r="BH19" s="187"/>
      <c r="BI19" s="187"/>
    </row>
    <row r="20" spans="1:61" ht="285">
      <c r="A20" s="332" t="s">
        <v>108</v>
      </c>
      <c r="B20" s="332">
        <v>2</v>
      </c>
      <c r="C20" s="70" t="s">
        <v>254</v>
      </c>
      <c r="D20" s="55" t="s">
        <v>403</v>
      </c>
      <c r="E20" s="332" t="s">
        <v>404</v>
      </c>
      <c r="F20" s="332" t="s">
        <v>405</v>
      </c>
      <c r="G20" s="55" t="s">
        <v>202</v>
      </c>
      <c r="H20" s="332" t="s">
        <v>93</v>
      </c>
      <c r="I20" s="429" t="s">
        <v>115</v>
      </c>
      <c r="J20" s="428" t="s">
        <v>139</v>
      </c>
      <c r="K20" s="428" t="s">
        <v>122</v>
      </c>
      <c r="L20" s="332" t="s">
        <v>124</v>
      </c>
      <c r="M20" s="66" t="s">
        <v>406</v>
      </c>
      <c r="N20" s="55" t="s">
        <v>126</v>
      </c>
      <c r="O20" s="55" t="s">
        <v>407</v>
      </c>
      <c r="P20" s="55">
        <v>30</v>
      </c>
      <c r="Q20" s="70"/>
      <c r="R20" s="70"/>
      <c r="S20" s="55" t="s">
        <v>408</v>
      </c>
      <c r="T20" s="55">
        <v>15</v>
      </c>
      <c r="U20" s="55" t="s">
        <v>409</v>
      </c>
      <c r="V20" s="55">
        <v>15</v>
      </c>
      <c r="W20" s="55" t="s">
        <v>410</v>
      </c>
      <c r="X20" s="55">
        <v>15</v>
      </c>
      <c r="Y20" s="55" t="s">
        <v>411</v>
      </c>
      <c r="Z20" s="55">
        <v>15</v>
      </c>
      <c r="AA20" s="55" t="s">
        <v>412</v>
      </c>
      <c r="AB20" s="70">
        <v>10</v>
      </c>
      <c r="AC20" s="61">
        <f t="shared" ref="AC20:AC22" si="1">P20+R20+T20+V20+X20+Z20+AB20</f>
        <v>100</v>
      </c>
      <c r="AD20" s="55" t="s">
        <v>137</v>
      </c>
      <c r="AE20" s="55" t="s">
        <v>141</v>
      </c>
      <c r="AF20" s="55" t="s">
        <v>137</v>
      </c>
      <c r="AG20" s="70" t="s">
        <v>119</v>
      </c>
      <c r="AH20" s="332" t="s">
        <v>137</v>
      </c>
      <c r="AI20" s="332" t="s">
        <v>115</v>
      </c>
      <c r="AJ20" s="332" t="s">
        <v>236</v>
      </c>
      <c r="AK20" s="332" t="s">
        <v>152</v>
      </c>
      <c r="AL20" s="190">
        <v>1</v>
      </c>
      <c r="AM20" s="70" t="s">
        <v>413</v>
      </c>
      <c r="AN20" s="190">
        <v>1</v>
      </c>
      <c r="AO20" s="191"/>
      <c r="AP20" s="187"/>
      <c r="AQ20" s="187"/>
      <c r="AR20" s="187"/>
      <c r="AS20" s="187"/>
      <c r="AT20" s="187"/>
      <c r="AU20" s="187"/>
      <c r="AV20" s="187"/>
      <c r="AW20" s="187"/>
      <c r="AX20" s="187"/>
      <c r="AY20" s="187"/>
      <c r="AZ20" s="187"/>
      <c r="BA20" s="187"/>
      <c r="BB20" s="187"/>
      <c r="BC20" s="187"/>
      <c r="BD20" s="187"/>
      <c r="BE20" s="187"/>
      <c r="BF20" s="187"/>
      <c r="BG20" s="187"/>
      <c r="BH20" s="187"/>
      <c r="BI20" s="187"/>
    </row>
    <row r="21" spans="1:61" ht="90.75" customHeight="1">
      <c r="A21" s="333"/>
      <c r="B21" s="333"/>
      <c r="C21" s="70" t="s">
        <v>182</v>
      </c>
      <c r="D21" s="55" t="s">
        <v>414</v>
      </c>
      <c r="E21" s="333"/>
      <c r="F21" s="333"/>
      <c r="G21" s="55" t="s">
        <v>386</v>
      </c>
      <c r="H21" s="333"/>
      <c r="I21" s="333"/>
      <c r="J21" s="333"/>
      <c r="K21" s="333"/>
      <c r="L21" s="333"/>
      <c r="M21" s="66" t="s">
        <v>415</v>
      </c>
      <c r="N21" s="55" t="s">
        <v>126</v>
      </c>
      <c r="O21" s="55" t="s">
        <v>416</v>
      </c>
      <c r="P21" s="55">
        <v>30</v>
      </c>
      <c r="Q21" s="70"/>
      <c r="R21" s="70"/>
      <c r="S21" s="55" t="s">
        <v>259</v>
      </c>
      <c r="T21" s="55">
        <v>15</v>
      </c>
      <c r="U21" s="55" t="s">
        <v>417</v>
      </c>
      <c r="V21" s="55">
        <v>15</v>
      </c>
      <c r="W21" s="55" t="s">
        <v>418</v>
      </c>
      <c r="X21" s="55">
        <v>15</v>
      </c>
      <c r="Y21" s="55" t="s">
        <v>419</v>
      </c>
      <c r="Z21" s="55">
        <v>15</v>
      </c>
      <c r="AA21" s="55" t="s">
        <v>420</v>
      </c>
      <c r="AB21" s="70">
        <v>10</v>
      </c>
      <c r="AC21" s="61">
        <f t="shared" si="1"/>
        <v>100</v>
      </c>
      <c r="AD21" s="55" t="s">
        <v>137</v>
      </c>
      <c r="AE21" s="55" t="s">
        <v>141</v>
      </c>
      <c r="AF21" s="55" t="s">
        <v>137</v>
      </c>
      <c r="AG21" s="70" t="s">
        <v>119</v>
      </c>
      <c r="AH21" s="333"/>
      <c r="AI21" s="333"/>
      <c r="AJ21" s="333"/>
      <c r="AK21" s="333"/>
      <c r="AL21" s="190">
        <v>2</v>
      </c>
      <c r="AM21" s="191"/>
      <c r="AN21" s="190">
        <v>2</v>
      </c>
      <c r="AO21" s="191"/>
      <c r="AP21" s="187"/>
      <c r="AQ21" s="187"/>
      <c r="AR21" s="187"/>
      <c r="AS21" s="187"/>
      <c r="AT21" s="187"/>
      <c r="AU21" s="187"/>
      <c r="AV21" s="187"/>
      <c r="AW21" s="187"/>
      <c r="AX21" s="187"/>
      <c r="AY21" s="187"/>
      <c r="AZ21" s="187"/>
      <c r="BA21" s="187"/>
      <c r="BB21" s="187"/>
      <c r="BC21" s="187"/>
      <c r="BD21" s="187"/>
      <c r="BE21" s="187"/>
      <c r="BF21" s="187"/>
      <c r="BG21" s="187"/>
      <c r="BH21" s="187"/>
      <c r="BI21" s="187"/>
    </row>
    <row r="22" spans="1:61" ht="45">
      <c r="A22" s="333"/>
      <c r="B22" s="333"/>
      <c r="C22" s="70" t="s">
        <v>254</v>
      </c>
      <c r="D22" s="55" t="s">
        <v>421</v>
      </c>
      <c r="E22" s="333"/>
      <c r="F22" s="333"/>
      <c r="G22" s="55" t="s">
        <v>422</v>
      </c>
      <c r="H22" s="333"/>
      <c r="I22" s="333"/>
      <c r="J22" s="333"/>
      <c r="K22" s="333"/>
      <c r="L22" s="333"/>
      <c r="M22" s="332" t="s">
        <v>423</v>
      </c>
      <c r="N22" s="332" t="s">
        <v>126</v>
      </c>
      <c r="O22" s="332" t="s">
        <v>424</v>
      </c>
      <c r="P22" s="332">
        <v>30</v>
      </c>
      <c r="Q22" s="70"/>
      <c r="R22" s="70"/>
      <c r="S22" s="332" t="s">
        <v>425</v>
      </c>
      <c r="T22" s="332">
        <v>15</v>
      </c>
      <c r="U22" s="332" t="s">
        <v>426</v>
      </c>
      <c r="V22" s="332">
        <v>15</v>
      </c>
      <c r="W22" s="332" t="s">
        <v>427</v>
      </c>
      <c r="X22" s="332">
        <v>15</v>
      </c>
      <c r="Y22" s="332" t="s">
        <v>428</v>
      </c>
      <c r="Z22" s="332">
        <v>15</v>
      </c>
      <c r="AA22" s="332" t="s">
        <v>429</v>
      </c>
      <c r="AB22" s="426">
        <v>10</v>
      </c>
      <c r="AC22" s="335">
        <f t="shared" si="1"/>
        <v>100</v>
      </c>
      <c r="AD22" s="332" t="s">
        <v>137</v>
      </c>
      <c r="AE22" s="332" t="s">
        <v>141</v>
      </c>
      <c r="AF22" s="332" t="s">
        <v>137</v>
      </c>
      <c r="AG22" s="426" t="s">
        <v>119</v>
      </c>
      <c r="AH22" s="333"/>
      <c r="AI22" s="333"/>
      <c r="AJ22" s="333"/>
      <c r="AK22" s="333"/>
      <c r="AL22" s="190">
        <v>3</v>
      </c>
      <c r="AM22" s="191"/>
      <c r="AN22" s="190">
        <v>3</v>
      </c>
      <c r="AO22" s="191"/>
      <c r="AP22" s="187"/>
      <c r="AQ22" s="187"/>
      <c r="AR22" s="187"/>
      <c r="AS22" s="187"/>
      <c r="AT22" s="187"/>
      <c r="AU22" s="187"/>
      <c r="AV22" s="187"/>
      <c r="AW22" s="187"/>
      <c r="AX22" s="187"/>
      <c r="AY22" s="187"/>
      <c r="AZ22" s="187"/>
      <c r="BA22" s="187"/>
      <c r="BB22" s="187"/>
      <c r="BC22" s="187"/>
      <c r="BD22" s="187"/>
      <c r="BE22" s="187"/>
      <c r="BF22" s="187"/>
      <c r="BG22" s="187"/>
      <c r="BH22" s="187"/>
      <c r="BI22" s="187"/>
    </row>
    <row r="23" spans="1:61" ht="40.5" customHeight="1">
      <c r="A23" s="334"/>
      <c r="B23" s="334"/>
      <c r="C23" s="146" t="s">
        <v>156</v>
      </c>
      <c r="D23" s="55" t="s">
        <v>430</v>
      </c>
      <c r="E23" s="334"/>
      <c r="F23" s="334"/>
      <c r="G23" s="55"/>
      <c r="H23" s="334"/>
      <c r="I23" s="334"/>
      <c r="J23" s="334"/>
      <c r="K23" s="334"/>
      <c r="L23" s="334"/>
      <c r="M23" s="334"/>
      <c r="N23" s="334"/>
      <c r="O23" s="334"/>
      <c r="P23" s="334"/>
      <c r="Q23" s="70"/>
      <c r="R23" s="70"/>
      <c r="S23" s="334"/>
      <c r="T23" s="334"/>
      <c r="U23" s="334"/>
      <c r="V23" s="334"/>
      <c r="W23" s="334"/>
      <c r="X23" s="334"/>
      <c r="Y23" s="334"/>
      <c r="Z23" s="334"/>
      <c r="AA23" s="334"/>
      <c r="AB23" s="334"/>
      <c r="AC23" s="334"/>
      <c r="AD23" s="334"/>
      <c r="AE23" s="334"/>
      <c r="AF23" s="334"/>
      <c r="AG23" s="334"/>
      <c r="AH23" s="334"/>
      <c r="AI23" s="334"/>
      <c r="AJ23" s="334"/>
      <c r="AK23" s="334"/>
      <c r="AL23" s="191"/>
      <c r="AM23" s="191"/>
      <c r="AN23" s="191"/>
      <c r="AO23" s="191"/>
      <c r="AP23" s="187"/>
      <c r="AQ23" s="187"/>
      <c r="AR23" s="187"/>
      <c r="AS23" s="187"/>
      <c r="AT23" s="187"/>
      <c r="AU23" s="187"/>
      <c r="AV23" s="187"/>
      <c r="AW23" s="187"/>
      <c r="AX23" s="187"/>
      <c r="AY23" s="187"/>
      <c r="AZ23" s="187"/>
      <c r="BA23" s="187"/>
      <c r="BB23" s="187"/>
      <c r="BC23" s="187"/>
      <c r="BD23" s="187"/>
      <c r="BE23" s="187"/>
      <c r="BF23" s="187"/>
      <c r="BG23" s="187"/>
      <c r="BH23" s="187"/>
      <c r="BI23" s="187"/>
    </row>
    <row r="24" spans="1:61" ht="15.75" customHeight="1">
      <c r="A24" s="192"/>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3"/>
      <c r="AI24" s="192"/>
      <c r="AJ24" s="193"/>
      <c r="AK24" s="192"/>
      <c r="AL24" s="192"/>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row>
    <row r="25" spans="1:61" ht="409.5">
      <c r="A25" s="332" t="s">
        <v>108</v>
      </c>
      <c r="B25" s="332">
        <v>3</v>
      </c>
      <c r="C25" s="70" t="s">
        <v>314</v>
      </c>
      <c r="D25" s="55" t="s">
        <v>431</v>
      </c>
      <c r="E25" s="332" t="s">
        <v>432</v>
      </c>
      <c r="F25" s="332" t="s">
        <v>433</v>
      </c>
      <c r="G25" s="55" t="s">
        <v>434</v>
      </c>
      <c r="H25" s="332" t="s">
        <v>94</v>
      </c>
      <c r="I25" s="429" t="s">
        <v>115</v>
      </c>
      <c r="J25" s="428" t="s">
        <v>139</v>
      </c>
      <c r="K25" s="428" t="s">
        <v>122</v>
      </c>
      <c r="L25" s="332" t="s">
        <v>124</v>
      </c>
      <c r="M25" s="55" t="s">
        <v>435</v>
      </c>
      <c r="N25" s="55" t="s">
        <v>126</v>
      </c>
      <c r="O25" s="55" t="s">
        <v>436</v>
      </c>
      <c r="P25" s="55">
        <v>30</v>
      </c>
      <c r="Q25" s="70"/>
      <c r="R25" s="70"/>
      <c r="S25" s="55" t="s">
        <v>259</v>
      </c>
      <c r="T25" s="55">
        <v>15</v>
      </c>
      <c r="U25" s="55" t="s">
        <v>437</v>
      </c>
      <c r="V25" s="55">
        <v>15</v>
      </c>
      <c r="W25" s="55" t="s">
        <v>438</v>
      </c>
      <c r="X25" s="55">
        <v>15</v>
      </c>
      <c r="Y25" s="55" t="s">
        <v>439</v>
      </c>
      <c r="Z25" s="55">
        <v>15</v>
      </c>
      <c r="AA25" s="55" t="s">
        <v>440</v>
      </c>
      <c r="AB25" s="70">
        <v>10</v>
      </c>
      <c r="AC25" s="61">
        <f t="shared" ref="AC25:AC27" si="2">P25+R25+T25+V25+X25+Z25+AB25</f>
        <v>100</v>
      </c>
      <c r="AD25" s="55" t="s">
        <v>137</v>
      </c>
      <c r="AE25" s="55" t="s">
        <v>141</v>
      </c>
      <c r="AF25" s="55" t="s">
        <v>137</v>
      </c>
      <c r="AG25" s="70" t="s">
        <v>119</v>
      </c>
      <c r="AH25" s="332" t="s">
        <v>245</v>
      </c>
      <c r="AI25" s="332" t="s">
        <v>115</v>
      </c>
      <c r="AJ25" s="332" t="s">
        <v>121</v>
      </c>
      <c r="AK25" s="332" t="s">
        <v>155</v>
      </c>
      <c r="AL25" s="190">
        <v>1</v>
      </c>
      <c r="AM25" s="70" t="s">
        <v>441</v>
      </c>
      <c r="AN25" s="190">
        <v>1</v>
      </c>
      <c r="AO25" s="191"/>
      <c r="AP25" s="187"/>
      <c r="AQ25" s="187"/>
      <c r="AR25" s="187"/>
      <c r="AS25" s="187"/>
      <c r="AT25" s="187"/>
      <c r="AU25" s="187"/>
      <c r="AV25" s="187"/>
      <c r="AW25" s="187"/>
      <c r="AX25" s="187"/>
      <c r="AY25" s="187"/>
      <c r="AZ25" s="187"/>
      <c r="BA25" s="187"/>
      <c r="BB25" s="187"/>
      <c r="BC25" s="187"/>
      <c r="BD25" s="187"/>
      <c r="BE25" s="187"/>
      <c r="BF25" s="187"/>
      <c r="BG25" s="187"/>
      <c r="BH25" s="187"/>
      <c r="BI25" s="187"/>
    </row>
    <row r="26" spans="1:61" ht="71.25" customHeight="1">
      <c r="A26" s="333"/>
      <c r="B26" s="333"/>
      <c r="C26" s="70" t="s">
        <v>104</v>
      </c>
      <c r="D26" s="55" t="s">
        <v>442</v>
      </c>
      <c r="E26" s="333"/>
      <c r="F26" s="333"/>
      <c r="G26" s="55" t="s">
        <v>443</v>
      </c>
      <c r="H26" s="333"/>
      <c r="I26" s="333"/>
      <c r="J26" s="333"/>
      <c r="K26" s="333"/>
      <c r="L26" s="333"/>
      <c r="M26" s="55" t="s">
        <v>444</v>
      </c>
      <c r="N26" s="55" t="s">
        <v>126</v>
      </c>
      <c r="O26" s="55" t="s">
        <v>445</v>
      </c>
      <c r="P26" s="55">
        <v>30</v>
      </c>
      <c r="Q26" s="70"/>
      <c r="R26" s="70"/>
      <c r="S26" s="55" t="s">
        <v>259</v>
      </c>
      <c r="T26" s="55">
        <v>15</v>
      </c>
      <c r="U26" s="55" t="s">
        <v>446</v>
      </c>
      <c r="V26" s="55">
        <v>15</v>
      </c>
      <c r="W26" s="55" t="s">
        <v>447</v>
      </c>
      <c r="X26" s="55">
        <v>15</v>
      </c>
      <c r="Y26" s="55" t="s">
        <v>448</v>
      </c>
      <c r="Z26" s="55">
        <v>0</v>
      </c>
      <c r="AA26" s="55" t="s">
        <v>449</v>
      </c>
      <c r="AB26" s="70">
        <v>10</v>
      </c>
      <c r="AC26" s="61">
        <f t="shared" si="2"/>
        <v>85</v>
      </c>
      <c r="AD26" s="55" t="s">
        <v>253</v>
      </c>
      <c r="AE26" s="55" t="s">
        <v>326</v>
      </c>
      <c r="AF26" s="55" t="s">
        <v>253</v>
      </c>
      <c r="AG26" s="70" t="s">
        <v>117</v>
      </c>
      <c r="AH26" s="333"/>
      <c r="AI26" s="333"/>
      <c r="AJ26" s="333"/>
      <c r="AK26" s="333"/>
      <c r="AL26" s="190">
        <v>2</v>
      </c>
      <c r="AM26" s="191"/>
      <c r="AN26" s="190">
        <v>2</v>
      </c>
      <c r="AO26" s="191"/>
      <c r="AP26" s="187"/>
      <c r="AQ26" s="187"/>
      <c r="AR26" s="187"/>
      <c r="AS26" s="187"/>
      <c r="AT26" s="187"/>
      <c r="AU26" s="187"/>
      <c r="AV26" s="187"/>
      <c r="AW26" s="187"/>
      <c r="AX26" s="187"/>
      <c r="AY26" s="187"/>
      <c r="AZ26" s="187"/>
      <c r="BA26" s="187"/>
      <c r="BB26" s="187"/>
      <c r="BC26" s="187"/>
      <c r="BD26" s="187"/>
      <c r="BE26" s="187"/>
      <c r="BF26" s="187"/>
      <c r="BG26" s="187"/>
      <c r="BH26" s="187"/>
      <c r="BI26" s="187"/>
    </row>
    <row r="27" spans="1:61" ht="97.5" customHeight="1">
      <c r="A27" s="334"/>
      <c r="B27" s="334"/>
      <c r="C27" s="70" t="s">
        <v>313</v>
      </c>
      <c r="D27" s="55" t="s">
        <v>450</v>
      </c>
      <c r="E27" s="334"/>
      <c r="F27" s="334"/>
      <c r="G27" s="55" t="s">
        <v>451</v>
      </c>
      <c r="H27" s="334"/>
      <c r="I27" s="334"/>
      <c r="J27" s="334"/>
      <c r="K27" s="334"/>
      <c r="L27" s="334"/>
      <c r="M27" s="55" t="s">
        <v>452</v>
      </c>
      <c r="N27" s="49" t="s">
        <v>170</v>
      </c>
      <c r="O27" s="49" t="s">
        <v>436</v>
      </c>
      <c r="P27" s="49">
        <v>30</v>
      </c>
      <c r="Q27" s="70"/>
      <c r="R27" s="70"/>
      <c r="S27" s="49" t="s">
        <v>453</v>
      </c>
      <c r="T27" s="49">
        <v>15</v>
      </c>
      <c r="U27" s="49" t="s">
        <v>454</v>
      </c>
      <c r="V27" s="49">
        <v>15</v>
      </c>
      <c r="W27" s="49" t="s">
        <v>455</v>
      </c>
      <c r="X27" s="49">
        <v>15</v>
      </c>
      <c r="Y27" s="49" t="s">
        <v>456</v>
      </c>
      <c r="Z27" s="49">
        <v>0</v>
      </c>
      <c r="AA27" s="49" t="s">
        <v>457</v>
      </c>
      <c r="AB27" s="85">
        <v>10</v>
      </c>
      <c r="AC27" s="50">
        <f t="shared" si="2"/>
        <v>85</v>
      </c>
      <c r="AD27" s="49" t="s">
        <v>253</v>
      </c>
      <c r="AE27" s="49" t="s">
        <v>141</v>
      </c>
      <c r="AF27" s="49" t="s">
        <v>253</v>
      </c>
      <c r="AG27" s="85" t="s">
        <v>117</v>
      </c>
      <c r="AH27" s="333"/>
      <c r="AI27" s="334"/>
      <c r="AJ27" s="334"/>
      <c r="AK27" s="334"/>
      <c r="AL27" s="190">
        <v>3</v>
      </c>
      <c r="AM27" s="70"/>
      <c r="AN27" s="190">
        <v>3</v>
      </c>
      <c r="AO27" s="191"/>
      <c r="AP27" s="187"/>
      <c r="AQ27" s="187"/>
      <c r="AR27" s="187"/>
      <c r="AS27" s="187"/>
      <c r="AT27" s="187"/>
      <c r="AU27" s="187"/>
      <c r="AV27" s="187"/>
      <c r="AW27" s="187"/>
      <c r="AX27" s="187"/>
      <c r="AY27" s="187"/>
      <c r="AZ27" s="187"/>
      <c r="BA27" s="187"/>
      <c r="BB27" s="187"/>
      <c r="BC27" s="187"/>
      <c r="BD27" s="187"/>
      <c r="BE27" s="187"/>
      <c r="BF27" s="187"/>
      <c r="BG27" s="187"/>
      <c r="BH27" s="187"/>
      <c r="BI27" s="187"/>
    </row>
    <row r="28" spans="1:61" ht="15.75" customHeight="1">
      <c r="A28" s="195"/>
      <c r="B28" s="195"/>
      <c r="C28" s="195"/>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6"/>
      <c r="AQ28" s="196"/>
      <c r="AR28" s="196"/>
      <c r="AS28" s="196"/>
      <c r="AT28" s="196"/>
      <c r="AU28" s="196"/>
      <c r="AV28" s="196"/>
      <c r="AW28" s="196"/>
      <c r="AX28" s="196"/>
      <c r="AY28" s="196"/>
      <c r="AZ28" s="196"/>
      <c r="BA28" s="196"/>
      <c r="BB28" s="196"/>
      <c r="BC28" s="196"/>
      <c r="BD28" s="196"/>
      <c r="BE28" s="196"/>
      <c r="BF28" s="196"/>
      <c r="BG28" s="196"/>
      <c r="BH28" s="196"/>
      <c r="BI28" s="196"/>
    </row>
    <row r="29" spans="1:61" ht="15.75" customHeight="1">
      <c r="A29" s="187"/>
      <c r="B29" s="187"/>
      <c r="C29" s="187"/>
      <c r="D29" s="187"/>
      <c r="E29" s="187"/>
      <c r="F29" s="197"/>
      <c r="G29" s="187"/>
      <c r="H29" s="187"/>
      <c r="I29" s="187"/>
      <c r="J29" s="187"/>
      <c r="K29" s="187"/>
      <c r="L29" s="197"/>
      <c r="M29" s="187"/>
      <c r="N29" s="187"/>
      <c r="O29" s="187"/>
      <c r="P29" s="197"/>
      <c r="Q29" s="197"/>
      <c r="R29" s="197"/>
      <c r="S29" s="197"/>
      <c r="T29" s="197"/>
      <c r="U29" s="187"/>
      <c r="V29" s="197"/>
      <c r="W29" s="187"/>
      <c r="X29" s="197"/>
      <c r="Y29" s="187"/>
      <c r="Z29" s="197"/>
      <c r="AA29" s="187"/>
      <c r="AB29" s="197"/>
      <c r="AC29" s="187"/>
      <c r="AD29" s="187"/>
      <c r="AE29" s="197"/>
      <c r="AF29" s="197"/>
      <c r="AG29" s="19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c r="BF29" s="187"/>
      <c r="BG29" s="187"/>
      <c r="BH29" s="187"/>
      <c r="BI29" s="187"/>
    </row>
    <row r="30" spans="1:61" ht="15.75" customHeight="1">
      <c r="A30" s="187"/>
      <c r="B30" s="187"/>
      <c r="C30" s="187"/>
      <c r="D30" s="187"/>
      <c r="E30" s="187"/>
      <c r="F30" s="197"/>
      <c r="G30" s="187"/>
      <c r="H30" s="187"/>
      <c r="I30" s="187"/>
      <c r="J30" s="187"/>
      <c r="K30" s="187"/>
      <c r="L30" s="197"/>
      <c r="M30" s="187"/>
      <c r="N30" s="187"/>
      <c r="O30" s="187"/>
      <c r="P30" s="197"/>
      <c r="Q30" s="197"/>
      <c r="R30" s="197"/>
      <c r="S30" s="197"/>
      <c r="T30" s="197"/>
      <c r="U30" s="187"/>
      <c r="V30" s="197"/>
      <c r="W30" s="187"/>
      <c r="X30" s="197"/>
      <c r="Y30" s="187"/>
      <c r="Z30" s="197"/>
      <c r="AA30" s="187"/>
      <c r="AB30" s="197"/>
      <c r="AC30" s="187"/>
      <c r="AD30" s="187"/>
      <c r="AE30" s="197"/>
      <c r="AF30" s="197"/>
      <c r="AG30" s="19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row>
    <row r="31" spans="1:61" ht="15.75" customHeight="1">
      <c r="A31" s="187"/>
      <c r="B31" s="187"/>
      <c r="C31" s="187"/>
      <c r="D31" s="187"/>
      <c r="E31" s="187"/>
      <c r="F31" s="197"/>
      <c r="G31" s="187"/>
      <c r="H31" s="187"/>
      <c r="I31" s="187"/>
      <c r="J31" s="187"/>
      <c r="K31" s="187"/>
      <c r="L31" s="197"/>
      <c r="M31" s="187"/>
      <c r="N31" s="187"/>
      <c r="O31" s="187"/>
      <c r="P31" s="197"/>
      <c r="Q31" s="197"/>
      <c r="R31" s="197"/>
      <c r="S31" s="197"/>
      <c r="T31" s="197"/>
      <c r="U31" s="187"/>
      <c r="V31" s="197"/>
      <c r="W31" s="187"/>
      <c r="X31" s="197"/>
      <c r="Y31" s="187"/>
      <c r="Z31" s="197"/>
      <c r="AA31" s="187"/>
      <c r="AB31" s="197"/>
      <c r="AC31" s="187"/>
      <c r="AD31" s="187"/>
      <c r="AE31" s="197"/>
      <c r="AF31" s="197"/>
      <c r="AG31" s="19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row>
    <row r="32" spans="1:61" ht="15.75" customHeight="1">
      <c r="A32" s="187"/>
      <c r="B32" s="187"/>
      <c r="C32" s="187"/>
      <c r="D32" s="187"/>
      <c r="E32" s="187"/>
      <c r="F32" s="197"/>
      <c r="G32" s="187"/>
      <c r="H32" s="187"/>
      <c r="I32" s="187"/>
      <c r="J32" s="187"/>
      <c r="K32" s="187"/>
      <c r="L32" s="197"/>
      <c r="M32" s="187"/>
      <c r="N32" s="187"/>
      <c r="O32" s="187"/>
      <c r="P32" s="197"/>
      <c r="Q32" s="197"/>
      <c r="R32" s="197"/>
      <c r="S32" s="197"/>
      <c r="T32" s="197"/>
      <c r="U32" s="187"/>
      <c r="V32" s="197"/>
      <c r="W32" s="187"/>
      <c r="X32" s="197"/>
      <c r="Y32" s="187"/>
      <c r="Z32" s="197"/>
      <c r="AA32" s="187"/>
      <c r="AB32" s="197"/>
      <c r="AC32" s="187"/>
      <c r="AD32" s="187"/>
      <c r="AE32" s="197"/>
      <c r="AF32" s="197"/>
      <c r="AG32" s="19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c r="BF32" s="187"/>
      <c r="BG32" s="187"/>
      <c r="BH32" s="187"/>
      <c r="BI32" s="187"/>
    </row>
    <row r="33" spans="1:61" ht="15.75" customHeight="1">
      <c r="A33" s="187"/>
      <c r="B33" s="187"/>
      <c r="C33" s="187"/>
      <c r="D33" s="187"/>
      <c r="E33" s="187"/>
      <c r="F33" s="197"/>
      <c r="G33" s="187"/>
      <c r="H33" s="187"/>
      <c r="I33" s="187"/>
      <c r="J33" s="187"/>
      <c r="K33" s="187"/>
      <c r="L33" s="197"/>
      <c r="M33" s="187"/>
      <c r="N33" s="187"/>
      <c r="O33" s="187"/>
      <c r="P33" s="197"/>
      <c r="Q33" s="197"/>
      <c r="R33" s="197"/>
      <c r="S33" s="197"/>
      <c r="T33" s="197"/>
      <c r="U33" s="187"/>
      <c r="V33" s="197"/>
      <c r="W33" s="187"/>
      <c r="X33" s="197"/>
      <c r="Y33" s="187"/>
      <c r="Z33" s="197"/>
      <c r="AA33" s="187"/>
      <c r="AB33" s="197"/>
      <c r="AC33" s="187"/>
      <c r="AD33" s="187"/>
      <c r="AE33" s="197"/>
      <c r="AF33" s="197"/>
      <c r="AG33" s="19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row>
    <row r="34" spans="1:61" ht="15.75" customHeight="1">
      <c r="A34" s="187"/>
      <c r="B34" s="187"/>
      <c r="C34" s="187"/>
      <c r="D34" s="187"/>
      <c r="E34" s="187"/>
      <c r="F34" s="197"/>
      <c r="G34" s="187"/>
      <c r="H34" s="187"/>
      <c r="I34" s="187"/>
      <c r="J34" s="187"/>
      <c r="K34" s="187"/>
      <c r="L34" s="197"/>
      <c r="M34" s="187"/>
      <c r="N34" s="187"/>
      <c r="O34" s="187"/>
      <c r="P34" s="197"/>
      <c r="Q34" s="197"/>
      <c r="R34" s="197"/>
      <c r="S34" s="197"/>
      <c r="T34" s="197"/>
      <c r="U34" s="187"/>
      <c r="V34" s="197"/>
      <c r="W34" s="187"/>
      <c r="X34" s="197"/>
      <c r="Y34" s="187"/>
      <c r="Z34" s="197"/>
      <c r="AA34" s="187"/>
      <c r="AB34" s="197"/>
      <c r="AC34" s="187"/>
      <c r="AD34" s="187"/>
      <c r="AE34" s="197"/>
      <c r="AF34" s="197"/>
      <c r="AG34" s="19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c r="BF34" s="187"/>
      <c r="BG34" s="187"/>
      <c r="BH34" s="187"/>
      <c r="BI34" s="187"/>
    </row>
    <row r="35" spans="1:61" ht="15.75" customHeight="1">
      <c r="A35" s="187"/>
      <c r="B35" s="187"/>
      <c r="C35" s="187"/>
      <c r="D35" s="187"/>
      <c r="E35" s="187"/>
      <c r="F35" s="197"/>
      <c r="G35" s="187"/>
      <c r="H35" s="187"/>
      <c r="I35" s="187"/>
      <c r="J35" s="187"/>
      <c r="K35" s="187"/>
      <c r="L35" s="197"/>
      <c r="M35" s="187"/>
      <c r="N35" s="187"/>
      <c r="O35" s="187"/>
      <c r="P35" s="197"/>
      <c r="Q35" s="197"/>
      <c r="R35" s="197"/>
      <c r="S35" s="197"/>
      <c r="T35" s="197"/>
      <c r="U35" s="187"/>
      <c r="V35" s="197"/>
      <c r="W35" s="187"/>
      <c r="X35" s="197"/>
      <c r="Y35" s="187"/>
      <c r="Z35" s="197"/>
      <c r="AA35" s="187"/>
      <c r="AB35" s="197"/>
      <c r="AC35" s="187"/>
      <c r="AD35" s="187"/>
      <c r="AE35" s="197"/>
      <c r="AF35" s="197"/>
      <c r="AG35" s="19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row>
    <row r="36" spans="1:61" ht="15.75" customHeight="1">
      <c r="A36" s="187"/>
      <c r="B36" s="187"/>
      <c r="C36" s="187"/>
      <c r="D36" s="187"/>
      <c r="E36" s="187"/>
      <c r="F36" s="197"/>
      <c r="G36" s="187"/>
      <c r="H36" s="187"/>
      <c r="I36" s="187"/>
      <c r="J36" s="187"/>
      <c r="K36" s="187"/>
      <c r="L36" s="197"/>
      <c r="M36" s="187"/>
      <c r="N36" s="187"/>
      <c r="O36" s="187"/>
      <c r="P36" s="197"/>
      <c r="Q36" s="197"/>
      <c r="R36" s="197"/>
      <c r="S36" s="197"/>
      <c r="T36" s="197"/>
      <c r="U36" s="187"/>
      <c r="V36" s="197"/>
      <c r="W36" s="187"/>
      <c r="X36" s="197"/>
      <c r="Y36" s="187"/>
      <c r="Z36" s="197"/>
      <c r="AA36" s="187"/>
      <c r="AB36" s="197"/>
      <c r="AC36" s="187"/>
      <c r="AD36" s="187"/>
      <c r="AE36" s="197"/>
      <c r="AF36" s="197"/>
      <c r="AG36" s="19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c r="BF36" s="187"/>
      <c r="BG36" s="187"/>
      <c r="BH36" s="187"/>
      <c r="BI36" s="187"/>
    </row>
    <row r="37" spans="1:61" ht="15.75" customHeight="1">
      <c r="A37" s="187"/>
      <c r="B37" s="187"/>
      <c r="C37" s="187"/>
      <c r="D37" s="187"/>
      <c r="E37" s="187"/>
      <c r="F37" s="197"/>
      <c r="G37" s="187"/>
      <c r="H37" s="187"/>
      <c r="I37" s="187"/>
      <c r="J37" s="187"/>
      <c r="K37" s="187"/>
      <c r="L37" s="197"/>
      <c r="M37" s="187"/>
      <c r="N37" s="187"/>
      <c r="O37" s="187"/>
      <c r="P37" s="197"/>
      <c r="Q37" s="197"/>
      <c r="R37" s="197"/>
      <c r="S37" s="197"/>
      <c r="T37" s="197"/>
      <c r="U37" s="187"/>
      <c r="V37" s="197"/>
      <c r="W37" s="187"/>
      <c r="X37" s="197"/>
      <c r="Y37" s="187"/>
      <c r="Z37" s="197"/>
      <c r="AA37" s="187"/>
      <c r="AB37" s="197"/>
      <c r="AC37" s="187"/>
      <c r="AD37" s="187"/>
      <c r="AE37" s="197"/>
      <c r="AF37" s="197"/>
      <c r="AG37" s="19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row>
    <row r="38" spans="1:61" ht="15.75" customHeight="1">
      <c r="A38" s="187"/>
      <c r="B38" s="187"/>
      <c r="C38" s="187"/>
      <c r="D38" s="187"/>
      <c r="E38" s="187"/>
      <c r="F38" s="197"/>
      <c r="G38" s="187"/>
      <c r="H38" s="187"/>
      <c r="I38" s="187"/>
      <c r="J38" s="187"/>
      <c r="K38" s="187"/>
      <c r="L38" s="197"/>
      <c r="M38" s="187"/>
      <c r="N38" s="187"/>
      <c r="O38" s="187"/>
      <c r="P38" s="197"/>
      <c r="Q38" s="197"/>
      <c r="R38" s="197"/>
      <c r="S38" s="197"/>
      <c r="T38" s="197"/>
      <c r="U38" s="187"/>
      <c r="V38" s="197"/>
      <c r="W38" s="187"/>
      <c r="X38" s="197"/>
      <c r="Y38" s="187"/>
      <c r="Z38" s="197"/>
      <c r="AA38" s="187"/>
      <c r="AB38" s="197"/>
      <c r="AC38" s="187"/>
      <c r="AD38" s="187"/>
      <c r="AE38" s="197"/>
      <c r="AF38" s="197"/>
      <c r="AG38" s="19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c r="BF38" s="187"/>
      <c r="BG38" s="187"/>
      <c r="BH38" s="187"/>
      <c r="BI38" s="187"/>
    </row>
    <row r="39" spans="1:61" ht="15.75" customHeight="1">
      <c r="A39" s="187"/>
      <c r="B39" s="187"/>
      <c r="C39" s="187"/>
      <c r="D39" s="187"/>
      <c r="E39" s="187"/>
      <c r="F39" s="197"/>
      <c r="G39" s="187"/>
      <c r="H39" s="187"/>
      <c r="I39" s="187"/>
      <c r="J39" s="187"/>
      <c r="K39" s="187"/>
      <c r="L39" s="197"/>
      <c r="M39" s="187"/>
      <c r="N39" s="187"/>
      <c r="O39" s="187"/>
      <c r="P39" s="197"/>
      <c r="Q39" s="197"/>
      <c r="R39" s="197"/>
      <c r="S39" s="197"/>
      <c r="T39" s="197"/>
      <c r="U39" s="187"/>
      <c r="V39" s="197"/>
      <c r="W39" s="187"/>
      <c r="X39" s="197"/>
      <c r="Y39" s="187"/>
      <c r="Z39" s="197"/>
      <c r="AA39" s="187"/>
      <c r="AB39" s="197"/>
      <c r="AC39" s="187"/>
      <c r="AD39" s="187"/>
      <c r="AE39" s="197"/>
      <c r="AF39" s="197"/>
      <c r="AG39" s="19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c r="BF39" s="187"/>
      <c r="BG39" s="187"/>
      <c r="BH39" s="187"/>
      <c r="BI39" s="187"/>
    </row>
    <row r="40" spans="1:61" ht="15.75" customHeight="1">
      <c r="A40" s="187"/>
      <c r="B40" s="187"/>
      <c r="C40" s="187"/>
      <c r="D40" s="187"/>
      <c r="E40" s="187"/>
      <c r="F40" s="197"/>
      <c r="G40" s="187"/>
      <c r="H40" s="187"/>
      <c r="I40" s="187"/>
      <c r="J40" s="187"/>
      <c r="K40" s="187"/>
      <c r="L40" s="197"/>
      <c r="M40" s="187"/>
      <c r="N40" s="187"/>
      <c r="O40" s="187"/>
      <c r="P40" s="197"/>
      <c r="Q40" s="197"/>
      <c r="R40" s="197"/>
      <c r="S40" s="197"/>
      <c r="T40" s="197"/>
      <c r="U40" s="187"/>
      <c r="V40" s="197"/>
      <c r="W40" s="187"/>
      <c r="X40" s="197"/>
      <c r="Y40" s="187"/>
      <c r="Z40" s="197"/>
      <c r="AA40" s="187"/>
      <c r="AB40" s="197"/>
      <c r="AC40" s="187"/>
      <c r="AD40" s="187"/>
      <c r="AE40" s="197"/>
      <c r="AF40" s="197"/>
      <c r="AG40" s="19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c r="BF40" s="187"/>
      <c r="BG40" s="187"/>
      <c r="BH40" s="187"/>
      <c r="BI40" s="187"/>
    </row>
    <row r="41" spans="1:61" ht="15.75" customHeight="1">
      <c r="A41" s="187"/>
      <c r="B41" s="187"/>
      <c r="C41" s="187"/>
      <c r="D41" s="187"/>
      <c r="E41" s="187"/>
      <c r="F41" s="197"/>
      <c r="G41" s="187"/>
      <c r="H41" s="187"/>
      <c r="I41" s="187"/>
      <c r="J41" s="187"/>
      <c r="K41" s="187"/>
      <c r="L41" s="197"/>
      <c r="M41" s="187"/>
      <c r="N41" s="187"/>
      <c r="O41" s="187"/>
      <c r="P41" s="197"/>
      <c r="Q41" s="197"/>
      <c r="R41" s="197"/>
      <c r="S41" s="197"/>
      <c r="T41" s="197"/>
      <c r="U41" s="187"/>
      <c r="V41" s="197"/>
      <c r="W41" s="187"/>
      <c r="X41" s="197"/>
      <c r="Y41" s="187"/>
      <c r="Z41" s="197"/>
      <c r="AA41" s="187"/>
      <c r="AB41" s="197"/>
      <c r="AC41" s="187"/>
      <c r="AD41" s="187"/>
      <c r="AE41" s="197"/>
      <c r="AF41" s="197"/>
      <c r="AG41" s="19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c r="BF41" s="187"/>
      <c r="BG41" s="187"/>
      <c r="BH41" s="187"/>
      <c r="BI41" s="187"/>
    </row>
    <row r="42" spans="1:61" ht="15.75" customHeight="1">
      <c r="A42" s="187"/>
      <c r="B42" s="187"/>
      <c r="C42" s="187"/>
      <c r="D42" s="187"/>
      <c r="E42" s="187"/>
      <c r="F42" s="197"/>
      <c r="G42" s="187"/>
      <c r="H42" s="187"/>
      <c r="I42" s="187"/>
      <c r="J42" s="187"/>
      <c r="K42" s="187"/>
      <c r="L42" s="197"/>
      <c r="M42" s="187"/>
      <c r="N42" s="187"/>
      <c r="O42" s="187"/>
      <c r="P42" s="197"/>
      <c r="Q42" s="197"/>
      <c r="R42" s="197"/>
      <c r="S42" s="197"/>
      <c r="T42" s="197"/>
      <c r="U42" s="187"/>
      <c r="V42" s="197"/>
      <c r="W42" s="187"/>
      <c r="X42" s="197"/>
      <c r="Y42" s="187"/>
      <c r="Z42" s="197"/>
      <c r="AA42" s="187"/>
      <c r="AB42" s="197"/>
      <c r="AC42" s="187"/>
      <c r="AD42" s="187"/>
      <c r="AE42" s="197"/>
      <c r="AF42" s="197"/>
      <c r="AG42" s="19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c r="BF42" s="187"/>
      <c r="BG42" s="187"/>
      <c r="BH42" s="187"/>
      <c r="BI42" s="187"/>
    </row>
    <row r="43" spans="1:61" ht="15.75" customHeight="1">
      <c r="A43" s="187"/>
      <c r="B43" s="187"/>
      <c r="C43" s="187"/>
      <c r="D43" s="187"/>
      <c r="E43" s="187"/>
      <c r="F43" s="197"/>
      <c r="G43" s="187"/>
      <c r="H43" s="187"/>
      <c r="I43" s="187"/>
      <c r="J43" s="187"/>
      <c r="K43" s="187"/>
      <c r="L43" s="197"/>
      <c r="M43" s="187"/>
      <c r="N43" s="187"/>
      <c r="O43" s="187"/>
      <c r="P43" s="197"/>
      <c r="Q43" s="197"/>
      <c r="R43" s="197"/>
      <c r="S43" s="197"/>
      <c r="T43" s="197"/>
      <c r="U43" s="187"/>
      <c r="V43" s="197"/>
      <c r="W43" s="187"/>
      <c r="X43" s="197"/>
      <c r="Y43" s="187"/>
      <c r="Z43" s="197"/>
      <c r="AA43" s="187"/>
      <c r="AB43" s="197"/>
      <c r="AC43" s="187"/>
      <c r="AD43" s="187"/>
      <c r="AE43" s="197"/>
      <c r="AF43" s="197"/>
      <c r="AG43" s="19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c r="BF43" s="187"/>
      <c r="BG43" s="187"/>
      <c r="BH43" s="187"/>
      <c r="BI43" s="187"/>
    </row>
    <row r="44" spans="1:61" ht="15.75" customHeight="1">
      <c r="A44" s="187"/>
      <c r="B44" s="187"/>
      <c r="C44" s="187"/>
      <c r="D44" s="187"/>
      <c r="E44" s="187"/>
      <c r="F44" s="197"/>
      <c r="G44" s="187"/>
      <c r="H44" s="187"/>
      <c r="I44" s="187"/>
      <c r="J44" s="187"/>
      <c r="K44" s="187"/>
      <c r="L44" s="197"/>
      <c r="M44" s="187"/>
      <c r="N44" s="187"/>
      <c r="O44" s="187"/>
      <c r="P44" s="197"/>
      <c r="Q44" s="197"/>
      <c r="R44" s="197"/>
      <c r="S44" s="197"/>
      <c r="T44" s="197"/>
      <c r="U44" s="187"/>
      <c r="V44" s="197"/>
      <c r="W44" s="187"/>
      <c r="X44" s="197"/>
      <c r="Y44" s="187"/>
      <c r="Z44" s="197"/>
      <c r="AA44" s="187"/>
      <c r="AB44" s="197"/>
      <c r="AC44" s="187"/>
      <c r="AD44" s="187"/>
      <c r="AE44" s="197"/>
      <c r="AF44" s="197"/>
      <c r="AG44" s="19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row>
    <row r="45" spans="1:61" ht="15.75" customHeight="1">
      <c r="A45" s="187"/>
      <c r="B45" s="187"/>
      <c r="C45" s="187"/>
      <c r="D45" s="187"/>
      <c r="E45" s="187"/>
      <c r="F45" s="197"/>
      <c r="G45" s="187"/>
      <c r="H45" s="187"/>
      <c r="I45" s="187"/>
      <c r="J45" s="187"/>
      <c r="K45" s="187"/>
      <c r="L45" s="197"/>
      <c r="M45" s="187"/>
      <c r="N45" s="187"/>
      <c r="O45" s="187"/>
      <c r="P45" s="197"/>
      <c r="Q45" s="197"/>
      <c r="R45" s="197"/>
      <c r="S45" s="197"/>
      <c r="T45" s="197"/>
      <c r="U45" s="187"/>
      <c r="V45" s="197"/>
      <c r="W45" s="187"/>
      <c r="X45" s="197"/>
      <c r="Y45" s="187"/>
      <c r="Z45" s="197"/>
      <c r="AA45" s="187"/>
      <c r="AB45" s="197"/>
      <c r="AC45" s="187"/>
      <c r="AD45" s="187"/>
      <c r="AE45" s="197"/>
      <c r="AF45" s="197"/>
      <c r="AG45" s="19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c r="BF45" s="187"/>
      <c r="BG45" s="187"/>
      <c r="BH45" s="187"/>
      <c r="BI45" s="187"/>
    </row>
    <row r="46" spans="1:61" ht="15.75" customHeight="1">
      <c r="A46" s="187"/>
      <c r="B46" s="187"/>
      <c r="C46" s="187"/>
      <c r="D46" s="187"/>
      <c r="E46" s="187"/>
      <c r="F46" s="197"/>
      <c r="G46" s="187"/>
      <c r="H46" s="187"/>
      <c r="I46" s="187"/>
      <c r="J46" s="187"/>
      <c r="K46" s="187"/>
      <c r="L46" s="197"/>
      <c r="M46" s="187"/>
      <c r="N46" s="187"/>
      <c r="O46" s="187"/>
      <c r="P46" s="197"/>
      <c r="Q46" s="197"/>
      <c r="R46" s="197"/>
      <c r="S46" s="197"/>
      <c r="T46" s="197"/>
      <c r="U46" s="187"/>
      <c r="V46" s="197"/>
      <c r="W46" s="187"/>
      <c r="X46" s="197"/>
      <c r="Y46" s="187"/>
      <c r="Z46" s="197"/>
      <c r="AA46" s="187"/>
      <c r="AB46" s="197"/>
      <c r="AC46" s="187"/>
      <c r="AD46" s="187"/>
      <c r="AE46" s="197"/>
      <c r="AF46" s="197"/>
      <c r="AG46" s="19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row>
    <row r="47" spans="1:61" ht="15.75" customHeight="1">
      <c r="A47" s="187"/>
      <c r="B47" s="187"/>
      <c r="C47" s="187"/>
      <c r="D47" s="187"/>
      <c r="E47" s="187"/>
      <c r="F47" s="197"/>
      <c r="G47" s="187"/>
      <c r="H47" s="187"/>
      <c r="I47" s="187"/>
      <c r="J47" s="187"/>
      <c r="K47" s="187"/>
      <c r="L47" s="197"/>
      <c r="M47" s="187"/>
      <c r="N47" s="187"/>
      <c r="O47" s="187"/>
      <c r="P47" s="197"/>
      <c r="Q47" s="197"/>
      <c r="R47" s="197"/>
      <c r="S47" s="197"/>
      <c r="T47" s="197"/>
      <c r="U47" s="187"/>
      <c r="V47" s="197"/>
      <c r="W47" s="187"/>
      <c r="X47" s="197"/>
      <c r="Y47" s="187"/>
      <c r="Z47" s="197"/>
      <c r="AA47" s="187"/>
      <c r="AB47" s="197"/>
      <c r="AC47" s="187"/>
      <c r="AD47" s="187"/>
      <c r="AE47" s="197"/>
      <c r="AF47" s="197"/>
      <c r="AG47" s="19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row>
    <row r="48" spans="1:61" ht="15.75" customHeight="1">
      <c r="A48" s="187"/>
      <c r="B48" s="187"/>
      <c r="C48" s="187"/>
      <c r="D48" s="187"/>
      <c r="E48" s="187"/>
      <c r="F48" s="197"/>
      <c r="G48" s="187"/>
      <c r="H48" s="187"/>
      <c r="I48" s="187"/>
      <c r="J48" s="187"/>
      <c r="K48" s="187"/>
      <c r="L48" s="197"/>
      <c r="M48" s="187"/>
      <c r="N48" s="187"/>
      <c r="O48" s="187"/>
      <c r="P48" s="197"/>
      <c r="Q48" s="197"/>
      <c r="R48" s="197"/>
      <c r="S48" s="197"/>
      <c r="T48" s="197"/>
      <c r="U48" s="187"/>
      <c r="V48" s="197"/>
      <c r="W48" s="187"/>
      <c r="X48" s="197"/>
      <c r="Y48" s="187"/>
      <c r="Z48" s="197"/>
      <c r="AA48" s="187"/>
      <c r="AB48" s="197"/>
      <c r="AC48" s="187"/>
      <c r="AD48" s="187"/>
      <c r="AE48" s="197"/>
      <c r="AF48" s="197"/>
      <c r="AG48" s="19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row>
    <row r="49" spans="1:61" ht="15.75" customHeight="1">
      <c r="A49" s="187"/>
      <c r="B49" s="187"/>
      <c r="C49" s="187"/>
      <c r="D49" s="187"/>
      <c r="E49" s="187"/>
      <c r="F49" s="197"/>
      <c r="G49" s="187"/>
      <c r="H49" s="187"/>
      <c r="I49" s="187"/>
      <c r="J49" s="187"/>
      <c r="K49" s="187"/>
      <c r="L49" s="197"/>
      <c r="M49" s="187"/>
      <c r="N49" s="187"/>
      <c r="O49" s="187"/>
      <c r="P49" s="197"/>
      <c r="Q49" s="197"/>
      <c r="R49" s="197"/>
      <c r="S49" s="197"/>
      <c r="T49" s="197"/>
      <c r="U49" s="187"/>
      <c r="V49" s="197"/>
      <c r="W49" s="187"/>
      <c r="X49" s="197"/>
      <c r="Y49" s="187"/>
      <c r="Z49" s="197"/>
      <c r="AA49" s="187"/>
      <c r="AB49" s="197"/>
      <c r="AC49" s="187"/>
      <c r="AD49" s="187"/>
      <c r="AE49" s="197"/>
      <c r="AF49" s="197"/>
      <c r="AG49" s="19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row>
    <row r="50" spans="1:61" ht="15.75" customHeight="1">
      <c r="A50" s="187"/>
      <c r="B50" s="187"/>
      <c r="C50" s="187"/>
      <c r="D50" s="187"/>
      <c r="E50" s="187"/>
      <c r="F50" s="197"/>
      <c r="G50" s="187"/>
      <c r="H50" s="187"/>
      <c r="I50" s="187"/>
      <c r="J50" s="187"/>
      <c r="K50" s="187"/>
      <c r="L50" s="197"/>
      <c r="M50" s="187"/>
      <c r="N50" s="187"/>
      <c r="O50" s="187"/>
      <c r="P50" s="197"/>
      <c r="Q50" s="197"/>
      <c r="R50" s="197"/>
      <c r="S50" s="197"/>
      <c r="T50" s="197"/>
      <c r="U50" s="187"/>
      <c r="V50" s="197"/>
      <c r="W50" s="187"/>
      <c r="X50" s="197"/>
      <c r="Y50" s="187"/>
      <c r="Z50" s="197"/>
      <c r="AA50" s="187"/>
      <c r="AB50" s="197"/>
      <c r="AC50" s="187"/>
      <c r="AD50" s="187"/>
      <c r="AE50" s="197"/>
      <c r="AF50" s="197"/>
      <c r="AG50" s="19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row>
    <row r="51" spans="1:61" ht="15.75" customHeight="1">
      <c r="A51" s="187"/>
      <c r="B51" s="187"/>
      <c r="C51" s="187"/>
      <c r="D51" s="187"/>
      <c r="E51" s="187"/>
      <c r="F51" s="197"/>
      <c r="G51" s="187"/>
      <c r="H51" s="187"/>
      <c r="I51" s="187"/>
      <c r="J51" s="187"/>
      <c r="K51" s="187"/>
      <c r="L51" s="197"/>
      <c r="M51" s="187"/>
      <c r="N51" s="187"/>
      <c r="O51" s="187"/>
      <c r="P51" s="197"/>
      <c r="Q51" s="197"/>
      <c r="R51" s="197"/>
      <c r="S51" s="197"/>
      <c r="T51" s="197"/>
      <c r="U51" s="187"/>
      <c r="V51" s="197"/>
      <c r="W51" s="187"/>
      <c r="X51" s="197"/>
      <c r="Y51" s="187"/>
      <c r="Z51" s="197"/>
      <c r="AA51" s="187"/>
      <c r="AB51" s="197"/>
      <c r="AC51" s="187"/>
      <c r="AD51" s="187"/>
      <c r="AE51" s="197"/>
      <c r="AF51" s="197"/>
      <c r="AG51" s="19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row>
    <row r="52" spans="1:61" ht="15.75" customHeight="1">
      <c r="A52" s="187"/>
      <c r="B52" s="187"/>
      <c r="C52" s="187"/>
      <c r="D52" s="187"/>
      <c r="E52" s="187"/>
      <c r="F52" s="197"/>
      <c r="G52" s="187"/>
      <c r="H52" s="187"/>
      <c r="I52" s="187"/>
      <c r="J52" s="187"/>
      <c r="K52" s="187"/>
      <c r="L52" s="197"/>
      <c r="M52" s="187"/>
      <c r="N52" s="187"/>
      <c r="O52" s="187"/>
      <c r="P52" s="197"/>
      <c r="Q52" s="197"/>
      <c r="R52" s="197"/>
      <c r="S52" s="197"/>
      <c r="T52" s="197"/>
      <c r="U52" s="187"/>
      <c r="V52" s="197"/>
      <c r="W52" s="187"/>
      <c r="X52" s="197"/>
      <c r="Y52" s="187"/>
      <c r="Z52" s="197"/>
      <c r="AA52" s="187"/>
      <c r="AB52" s="197"/>
      <c r="AC52" s="187"/>
      <c r="AD52" s="187"/>
      <c r="AE52" s="197"/>
      <c r="AF52" s="197"/>
      <c r="AG52" s="19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row>
    <row r="53" spans="1:61" ht="15.75" customHeight="1">
      <c r="A53" s="187"/>
      <c r="B53" s="187"/>
      <c r="C53" s="187"/>
      <c r="D53" s="187"/>
      <c r="E53" s="187"/>
      <c r="F53" s="197"/>
      <c r="G53" s="187"/>
      <c r="H53" s="187"/>
      <c r="I53" s="187"/>
      <c r="J53" s="187"/>
      <c r="K53" s="187"/>
      <c r="L53" s="197"/>
      <c r="M53" s="187"/>
      <c r="N53" s="187"/>
      <c r="O53" s="187"/>
      <c r="P53" s="197"/>
      <c r="Q53" s="197"/>
      <c r="R53" s="197"/>
      <c r="S53" s="197"/>
      <c r="T53" s="197"/>
      <c r="U53" s="187"/>
      <c r="V53" s="197"/>
      <c r="W53" s="187"/>
      <c r="X53" s="197"/>
      <c r="Y53" s="187"/>
      <c r="Z53" s="197"/>
      <c r="AA53" s="187"/>
      <c r="AB53" s="197"/>
      <c r="AC53" s="187"/>
      <c r="AD53" s="187"/>
      <c r="AE53" s="197"/>
      <c r="AF53" s="197"/>
      <c r="AG53" s="19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row>
    <row r="54" spans="1:61" ht="15.75" customHeight="1">
      <c r="A54" s="187"/>
      <c r="B54" s="187"/>
      <c r="C54" s="187"/>
      <c r="D54" s="187"/>
      <c r="E54" s="187"/>
      <c r="F54" s="197"/>
      <c r="G54" s="187"/>
      <c r="H54" s="187"/>
      <c r="I54" s="187"/>
      <c r="J54" s="187"/>
      <c r="K54" s="187"/>
      <c r="L54" s="197"/>
      <c r="M54" s="187"/>
      <c r="N54" s="187"/>
      <c r="O54" s="187"/>
      <c r="P54" s="197"/>
      <c r="Q54" s="197"/>
      <c r="R54" s="197"/>
      <c r="S54" s="197"/>
      <c r="T54" s="197"/>
      <c r="U54" s="187"/>
      <c r="V54" s="197"/>
      <c r="W54" s="187"/>
      <c r="X54" s="197"/>
      <c r="Y54" s="187"/>
      <c r="Z54" s="197"/>
      <c r="AA54" s="187"/>
      <c r="AB54" s="197"/>
      <c r="AC54" s="187"/>
      <c r="AD54" s="187"/>
      <c r="AE54" s="197"/>
      <c r="AF54" s="197"/>
      <c r="AG54" s="19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row>
    <row r="55" spans="1:61" ht="15.75" customHeight="1">
      <c r="A55" s="187"/>
      <c r="B55" s="187"/>
      <c r="C55" s="187"/>
      <c r="D55" s="187"/>
      <c r="E55" s="187"/>
      <c r="F55" s="197"/>
      <c r="G55" s="187"/>
      <c r="H55" s="187"/>
      <c r="I55" s="187"/>
      <c r="J55" s="187"/>
      <c r="K55" s="187"/>
      <c r="L55" s="197"/>
      <c r="M55" s="187"/>
      <c r="N55" s="187"/>
      <c r="O55" s="187"/>
      <c r="P55" s="197"/>
      <c r="Q55" s="197"/>
      <c r="R55" s="197"/>
      <c r="S55" s="197"/>
      <c r="T55" s="197"/>
      <c r="U55" s="187"/>
      <c r="V55" s="197"/>
      <c r="W55" s="187"/>
      <c r="X55" s="197"/>
      <c r="Y55" s="187"/>
      <c r="Z55" s="197"/>
      <c r="AA55" s="187"/>
      <c r="AB55" s="197"/>
      <c r="AC55" s="187"/>
      <c r="AD55" s="187"/>
      <c r="AE55" s="197"/>
      <c r="AF55" s="197"/>
      <c r="AG55" s="19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row>
    <row r="56" spans="1:61" ht="15.75" customHeight="1">
      <c r="A56" s="187"/>
      <c r="B56" s="187"/>
      <c r="C56" s="187"/>
      <c r="D56" s="187"/>
      <c r="E56" s="187"/>
      <c r="F56" s="197"/>
      <c r="G56" s="187"/>
      <c r="H56" s="187"/>
      <c r="I56" s="187"/>
      <c r="J56" s="187"/>
      <c r="K56" s="187"/>
      <c r="L56" s="197"/>
      <c r="M56" s="187"/>
      <c r="N56" s="187"/>
      <c r="O56" s="187"/>
      <c r="P56" s="197"/>
      <c r="Q56" s="197"/>
      <c r="R56" s="197"/>
      <c r="S56" s="197"/>
      <c r="T56" s="197"/>
      <c r="U56" s="187"/>
      <c r="V56" s="197"/>
      <c r="W56" s="187"/>
      <c r="X56" s="197"/>
      <c r="Y56" s="187"/>
      <c r="Z56" s="197"/>
      <c r="AA56" s="187"/>
      <c r="AB56" s="197"/>
      <c r="AC56" s="187"/>
      <c r="AD56" s="187"/>
      <c r="AE56" s="197"/>
      <c r="AF56" s="197"/>
      <c r="AG56" s="19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c r="BF56" s="187"/>
      <c r="BG56" s="187"/>
      <c r="BH56" s="187"/>
      <c r="BI56" s="187"/>
    </row>
    <row r="57" spans="1:61" ht="15.75" customHeight="1">
      <c r="A57" s="187"/>
      <c r="B57" s="187"/>
      <c r="C57" s="187"/>
      <c r="D57" s="187"/>
      <c r="E57" s="187"/>
      <c r="F57" s="197"/>
      <c r="G57" s="187"/>
      <c r="H57" s="187"/>
      <c r="I57" s="187"/>
      <c r="J57" s="187"/>
      <c r="K57" s="187"/>
      <c r="L57" s="197"/>
      <c r="M57" s="187"/>
      <c r="N57" s="187"/>
      <c r="O57" s="187"/>
      <c r="P57" s="197"/>
      <c r="Q57" s="197"/>
      <c r="R57" s="197"/>
      <c r="S57" s="197"/>
      <c r="T57" s="197"/>
      <c r="U57" s="187"/>
      <c r="V57" s="197"/>
      <c r="W57" s="187"/>
      <c r="X57" s="197"/>
      <c r="Y57" s="187"/>
      <c r="Z57" s="197"/>
      <c r="AA57" s="187"/>
      <c r="AB57" s="197"/>
      <c r="AC57" s="187"/>
      <c r="AD57" s="187"/>
      <c r="AE57" s="197"/>
      <c r="AF57" s="197"/>
      <c r="AG57" s="19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c r="BF57" s="187"/>
      <c r="BG57" s="187"/>
      <c r="BH57" s="187"/>
      <c r="BI57" s="187"/>
    </row>
    <row r="58" spans="1:61" ht="15.75" customHeight="1">
      <c r="A58" s="187"/>
      <c r="B58" s="187"/>
      <c r="C58" s="187"/>
      <c r="D58" s="187"/>
      <c r="E58" s="187"/>
      <c r="F58" s="197"/>
      <c r="G58" s="187"/>
      <c r="H58" s="187"/>
      <c r="I58" s="187"/>
      <c r="J58" s="187"/>
      <c r="K58" s="187"/>
      <c r="L58" s="197"/>
      <c r="M58" s="187"/>
      <c r="N58" s="187"/>
      <c r="O58" s="187"/>
      <c r="P58" s="197"/>
      <c r="Q58" s="197"/>
      <c r="R58" s="197"/>
      <c r="S58" s="197"/>
      <c r="T58" s="197"/>
      <c r="U58" s="187"/>
      <c r="V58" s="197"/>
      <c r="W58" s="187"/>
      <c r="X58" s="197"/>
      <c r="Y58" s="187"/>
      <c r="Z58" s="197"/>
      <c r="AA58" s="187"/>
      <c r="AB58" s="197"/>
      <c r="AC58" s="187"/>
      <c r="AD58" s="187"/>
      <c r="AE58" s="197"/>
      <c r="AF58" s="197"/>
      <c r="AG58" s="19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row>
    <row r="59" spans="1:61" ht="15.75" customHeight="1">
      <c r="A59" s="187"/>
      <c r="B59" s="187"/>
      <c r="C59" s="187"/>
      <c r="D59" s="187"/>
      <c r="E59" s="187"/>
      <c r="F59" s="197"/>
      <c r="G59" s="187"/>
      <c r="H59" s="187"/>
      <c r="I59" s="187"/>
      <c r="J59" s="187"/>
      <c r="K59" s="187"/>
      <c r="L59" s="197"/>
      <c r="M59" s="187"/>
      <c r="N59" s="187"/>
      <c r="O59" s="187"/>
      <c r="P59" s="197"/>
      <c r="Q59" s="197"/>
      <c r="R59" s="197"/>
      <c r="S59" s="197"/>
      <c r="T59" s="197"/>
      <c r="U59" s="187"/>
      <c r="V59" s="197"/>
      <c r="W59" s="187"/>
      <c r="X59" s="197"/>
      <c r="Y59" s="187"/>
      <c r="Z59" s="197"/>
      <c r="AA59" s="187"/>
      <c r="AB59" s="197"/>
      <c r="AC59" s="187"/>
      <c r="AD59" s="187"/>
      <c r="AE59" s="197"/>
      <c r="AF59" s="197"/>
      <c r="AG59" s="19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row>
    <row r="60" spans="1:61" ht="15.75" customHeight="1">
      <c r="A60" s="187"/>
      <c r="B60" s="187"/>
      <c r="C60" s="187"/>
      <c r="D60" s="187"/>
      <c r="E60" s="187"/>
      <c r="F60" s="197"/>
      <c r="G60" s="187"/>
      <c r="H60" s="187"/>
      <c r="I60" s="187"/>
      <c r="J60" s="187"/>
      <c r="K60" s="187"/>
      <c r="L60" s="197"/>
      <c r="M60" s="187"/>
      <c r="N60" s="187"/>
      <c r="O60" s="187"/>
      <c r="P60" s="197"/>
      <c r="Q60" s="197"/>
      <c r="R60" s="197"/>
      <c r="S60" s="197"/>
      <c r="T60" s="197"/>
      <c r="U60" s="187"/>
      <c r="V60" s="197"/>
      <c r="W60" s="187"/>
      <c r="X60" s="197"/>
      <c r="Y60" s="187"/>
      <c r="Z60" s="197"/>
      <c r="AA60" s="187"/>
      <c r="AB60" s="197"/>
      <c r="AC60" s="187"/>
      <c r="AD60" s="187"/>
      <c r="AE60" s="197"/>
      <c r="AF60" s="197"/>
      <c r="AG60" s="19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row>
    <row r="61" spans="1:61" ht="15.75" customHeight="1">
      <c r="A61" s="187"/>
      <c r="B61" s="187"/>
      <c r="C61" s="187"/>
      <c r="D61" s="187"/>
      <c r="E61" s="187"/>
      <c r="F61" s="197"/>
      <c r="G61" s="187"/>
      <c r="H61" s="187"/>
      <c r="I61" s="187"/>
      <c r="J61" s="187"/>
      <c r="K61" s="187"/>
      <c r="L61" s="197"/>
      <c r="M61" s="187"/>
      <c r="N61" s="187"/>
      <c r="O61" s="187"/>
      <c r="P61" s="197"/>
      <c r="Q61" s="197"/>
      <c r="R61" s="197"/>
      <c r="S61" s="197"/>
      <c r="T61" s="197"/>
      <c r="U61" s="187"/>
      <c r="V61" s="197"/>
      <c r="W61" s="187"/>
      <c r="X61" s="197"/>
      <c r="Y61" s="187"/>
      <c r="Z61" s="197"/>
      <c r="AA61" s="187"/>
      <c r="AB61" s="197"/>
      <c r="AC61" s="187"/>
      <c r="AD61" s="187"/>
      <c r="AE61" s="197"/>
      <c r="AF61" s="197"/>
      <c r="AG61" s="19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c r="BF61" s="187"/>
      <c r="BG61" s="187"/>
      <c r="BH61" s="187"/>
      <c r="BI61" s="187"/>
    </row>
    <row r="62" spans="1:61" ht="15.75" customHeight="1">
      <c r="A62" s="187"/>
      <c r="B62" s="187"/>
      <c r="C62" s="187"/>
      <c r="D62" s="187"/>
      <c r="E62" s="187"/>
      <c r="F62" s="197"/>
      <c r="G62" s="187"/>
      <c r="H62" s="187"/>
      <c r="I62" s="187"/>
      <c r="J62" s="187"/>
      <c r="K62" s="187"/>
      <c r="L62" s="197"/>
      <c r="M62" s="187"/>
      <c r="N62" s="187"/>
      <c r="O62" s="187"/>
      <c r="P62" s="197"/>
      <c r="Q62" s="197"/>
      <c r="R62" s="197"/>
      <c r="S62" s="197"/>
      <c r="T62" s="197"/>
      <c r="U62" s="187"/>
      <c r="V62" s="197"/>
      <c r="W62" s="187"/>
      <c r="X62" s="197"/>
      <c r="Y62" s="187"/>
      <c r="Z62" s="197"/>
      <c r="AA62" s="187"/>
      <c r="AB62" s="197"/>
      <c r="AC62" s="187"/>
      <c r="AD62" s="187"/>
      <c r="AE62" s="197"/>
      <c r="AF62" s="197"/>
      <c r="AG62" s="19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c r="BF62" s="187"/>
      <c r="BG62" s="187"/>
      <c r="BH62" s="187"/>
      <c r="BI62" s="187"/>
    </row>
    <row r="63" spans="1:61" ht="15.75" customHeight="1">
      <c r="A63" s="187"/>
      <c r="B63" s="187"/>
      <c r="C63" s="187"/>
      <c r="D63" s="187"/>
      <c r="E63" s="187"/>
      <c r="F63" s="197"/>
      <c r="G63" s="187"/>
      <c r="H63" s="187"/>
      <c r="I63" s="187"/>
      <c r="J63" s="187"/>
      <c r="K63" s="187"/>
      <c r="L63" s="197"/>
      <c r="M63" s="187"/>
      <c r="N63" s="187"/>
      <c r="O63" s="187"/>
      <c r="P63" s="197"/>
      <c r="Q63" s="197"/>
      <c r="R63" s="197"/>
      <c r="S63" s="197"/>
      <c r="T63" s="197"/>
      <c r="U63" s="187"/>
      <c r="V63" s="197"/>
      <c r="W63" s="187"/>
      <c r="X63" s="197"/>
      <c r="Y63" s="187"/>
      <c r="Z63" s="197"/>
      <c r="AA63" s="187"/>
      <c r="AB63" s="197"/>
      <c r="AC63" s="187"/>
      <c r="AD63" s="187"/>
      <c r="AE63" s="197"/>
      <c r="AF63" s="197"/>
      <c r="AG63" s="19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c r="BG63" s="187"/>
      <c r="BH63" s="187"/>
      <c r="BI63" s="187"/>
    </row>
    <row r="64" spans="1:61" ht="15.75" customHeight="1">
      <c r="A64" s="187"/>
      <c r="B64" s="187"/>
      <c r="C64" s="187"/>
      <c r="D64" s="187"/>
      <c r="E64" s="187"/>
      <c r="F64" s="197"/>
      <c r="G64" s="187"/>
      <c r="H64" s="187"/>
      <c r="I64" s="187"/>
      <c r="J64" s="187"/>
      <c r="K64" s="187"/>
      <c r="L64" s="197"/>
      <c r="M64" s="187"/>
      <c r="N64" s="187"/>
      <c r="O64" s="187"/>
      <c r="P64" s="197"/>
      <c r="Q64" s="197"/>
      <c r="R64" s="197"/>
      <c r="S64" s="197"/>
      <c r="T64" s="197"/>
      <c r="U64" s="187"/>
      <c r="V64" s="197"/>
      <c r="W64" s="187"/>
      <c r="X64" s="197"/>
      <c r="Y64" s="187"/>
      <c r="Z64" s="197"/>
      <c r="AA64" s="187"/>
      <c r="AB64" s="197"/>
      <c r="AC64" s="187"/>
      <c r="AD64" s="187"/>
      <c r="AE64" s="197"/>
      <c r="AF64" s="197"/>
      <c r="AG64" s="19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c r="BF64" s="187"/>
      <c r="BG64" s="187"/>
      <c r="BH64" s="187"/>
      <c r="BI64" s="187"/>
    </row>
    <row r="65" spans="1:61" ht="15.75" customHeight="1">
      <c r="A65" s="187"/>
      <c r="B65" s="187"/>
      <c r="C65" s="187"/>
      <c r="D65" s="187"/>
      <c r="E65" s="187"/>
      <c r="F65" s="197"/>
      <c r="G65" s="187"/>
      <c r="H65" s="187"/>
      <c r="I65" s="187"/>
      <c r="J65" s="187"/>
      <c r="K65" s="187"/>
      <c r="L65" s="197"/>
      <c r="M65" s="187"/>
      <c r="N65" s="187"/>
      <c r="O65" s="187"/>
      <c r="P65" s="197"/>
      <c r="Q65" s="197"/>
      <c r="R65" s="197"/>
      <c r="S65" s="197"/>
      <c r="T65" s="197"/>
      <c r="U65" s="187"/>
      <c r="V65" s="197"/>
      <c r="W65" s="187"/>
      <c r="X65" s="197"/>
      <c r="Y65" s="187"/>
      <c r="Z65" s="197"/>
      <c r="AA65" s="187"/>
      <c r="AB65" s="197"/>
      <c r="AC65" s="187"/>
      <c r="AD65" s="187"/>
      <c r="AE65" s="197"/>
      <c r="AF65" s="197"/>
      <c r="AG65" s="19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row>
    <row r="66" spans="1:61" ht="15.75" customHeight="1">
      <c r="A66" s="187"/>
      <c r="B66" s="187"/>
      <c r="C66" s="187"/>
      <c r="D66" s="187"/>
      <c r="E66" s="187"/>
      <c r="F66" s="197"/>
      <c r="G66" s="187"/>
      <c r="H66" s="187"/>
      <c r="I66" s="187"/>
      <c r="J66" s="187"/>
      <c r="K66" s="187"/>
      <c r="L66" s="197"/>
      <c r="M66" s="187"/>
      <c r="N66" s="187"/>
      <c r="O66" s="187"/>
      <c r="P66" s="197"/>
      <c r="Q66" s="197"/>
      <c r="R66" s="197"/>
      <c r="S66" s="197"/>
      <c r="T66" s="197"/>
      <c r="U66" s="187"/>
      <c r="V66" s="197"/>
      <c r="W66" s="187"/>
      <c r="X66" s="197"/>
      <c r="Y66" s="187"/>
      <c r="Z66" s="197"/>
      <c r="AA66" s="187"/>
      <c r="AB66" s="197"/>
      <c r="AC66" s="187"/>
      <c r="AD66" s="187"/>
      <c r="AE66" s="197"/>
      <c r="AF66" s="197"/>
      <c r="AG66" s="19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row>
    <row r="67" spans="1:61" ht="15.75" customHeight="1">
      <c r="A67" s="187"/>
      <c r="B67" s="187"/>
      <c r="C67" s="187"/>
      <c r="D67" s="187"/>
      <c r="E67" s="187"/>
      <c r="F67" s="197"/>
      <c r="G67" s="187"/>
      <c r="H67" s="187"/>
      <c r="I67" s="187"/>
      <c r="J67" s="187"/>
      <c r="K67" s="187"/>
      <c r="L67" s="197"/>
      <c r="M67" s="187"/>
      <c r="N67" s="187"/>
      <c r="O67" s="187"/>
      <c r="P67" s="197"/>
      <c r="Q67" s="197"/>
      <c r="R67" s="197"/>
      <c r="S67" s="197"/>
      <c r="T67" s="197"/>
      <c r="U67" s="187"/>
      <c r="V67" s="197"/>
      <c r="W67" s="187"/>
      <c r="X67" s="197"/>
      <c r="Y67" s="187"/>
      <c r="Z67" s="197"/>
      <c r="AA67" s="187"/>
      <c r="AB67" s="197"/>
      <c r="AC67" s="187"/>
      <c r="AD67" s="187"/>
      <c r="AE67" s="197"/>
      <c r="AF67" s="197"/>
      <c r="AG67" s="19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c r="BF67" s="187"/>
      <c r="BG67" s="187"/>
      <c r="BH67" s="187"/>
      <c r="BI67" s="187"/>
    </row>
    <row r="68" spans="1:61" ht="15.75" customHeight="1">
      <c r="A68" s="187"/>
      <c r="B68" s="187"/>
      <c r="C68" s="187"/>
      <c r="D68" s="187"/>
      <c r="E68" s="187"/>
      <c r="F68" s="197"/>
      <c r="G68" s="187"/>
      <c r="H68" s="187"/>
      <c r="I68" s="187"/>
      <c r="J68" s="187"/>
      <c r="K68" s="187"/>
      <c r="L68" s="197"/>
      <c r="M68" s="187"/>
      <c r="N68" s="187"/>
      <c r="O68" s="187"/>
      <c r="P68" s="197"/>
      <c r="Q68" s="197"/>
      <c r="R68" s="197"/>
      <c r="S68" s="197"/>
      <c r="T68" s="197"/>
      <c r="U68" s="187"/>
      <c r="V68" s="197"/>
      <c r="W68" s="187"/>
      <c r="X68" s="197"/>
      <c r="Y68" s="187"/>
      <c r="Z68" s="197"/>
      <c r="AA68" s="187"/>
      <c r="AB68" s="197"/>
      <c r="AC68" s="187"/>
      <c r="AD68" s="187"/>
      <c r="AE68" s="197"/>
      <c r="AF68" s="197"/>
      <c r="AG68" s="19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c r="BF68" s="187"/>
      <c r="BG68" s="187"/>
      <c r="BH68" s="187"/>
      <c r="BI68" s="187"/>
    </row>
    <row r="69" spans="1:61" ht="15.75" customHeight="1">
      <c r="A69" s="187"/>
      <c r="B69" s="187"/>
      <c r="C69" s="187"/>
      <c r="D69" s="187"/>
      <c r="E69" s="187"/>
      <c r="F69" s="197"/>
      <c r="G69" s="187"/>
      <c r="H69" s="187"/>
      <c r="I69" s="187"/>
      <c r="J69" s="187"/>
      <c r="K69" s="187"/>
      <c r="L69" s="197"/>
      <c r="M69" s="187"/>
      <c r="N69" s="187"/>
      <c r="O69" s="187"/>
      <c r="P69" s="197"/>
      <c r="Q69" s="197"/>
      <c r="R69" s="197"/>
      <c r="S69" s="197"/>
      <c r="T69" s="197"/>
      <c r="U69" s="187"/>
      <c r="V69" s="197"/>
      <c r="W69" s="187"/>
      <c r="X69" s="197"/>
      <c r="Y69" s="187"/>
      <c r="Z69" s="197"/>
      <c r="AA69" s="187"/>
      <c r="AB69" s="197"/>
      <c r="AC69" s="187"/>
      <c r="AD69" s="187"/>
      <c r="AE69" s="197"/>
      <c r="AF69" s="197"/>
      <c r="AG69" s="19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c r="BF69" s="187"/>
      <c r="BG69" s="187"/>
      <c r="BH69" s="187"/>
      <c r="BI69" s="187"/>
    </row>
    <row r="70" spans="1:61" ht="15.75" customHeight="1">
      <c r="A70" s="187"/>
      <c r="B70" s="187"/>
      <c r="C70" s="187"/>
      <c r="D70" s="187"/>
      <c r="E70" s="187"/>
      <c r="F70" s="197"/>
      <c r="G70" s="187"/>
      <c r="H70" s="187"/>
      <c r="I70" s="187"/>
      <c r="J70" s="187"/>
      <c r="K70" s="187"/>
      <c r="L70" s="197"/>
      <c r="M70" s="187"/>
      <c r="N70" s="187"/>
      <c r="O70" s="187"/>
      <c r="P70" s="197"/>
      <c r="Q70" s="197"/>
      <c r="R70" s="197"/>
      <c r="S70" s="197"/>
      <c r="T70" s="197"/>
      <c r="U70" s="187"/>
      <c r="V70" s="197"/>
      <c r="W70" s="187"/>
      <c r="X70" s="197"/>
      <c r="Y70" s="187"/>
      <c r="Z70" s="197"/>
      <c r="AA70" s="187"/>
      <c r="AB70" s="197"/>
      <c r="AC70" s="187"/>
      <c r="AD70" s="187"/>
      <c r="AE70" s="197"/>
      <c r="AF70" s="197"/>
      <c r="AG70" s="19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c r="BF70" s="187"/>
      <c r="BG70" s="187"/>
      <c r="BH70" s="187"/>
      <c r="BI70" s="187"/>
    </row>
    <row r="71" spans="1:61" ht="15.75" customHeight="1">
      <c r="A71" s="187"/>
      <c r="B71" s="187"/>
      <c r="C71" s="187"/>
      <c r="D71" s="187"/>
      <c r="E71" s="187"/>
      <c r="F71" s="197"/>
      <c r="G71" s="187"/>
      <c r="H71" s="187"/>
      <c r="I71" s="187"/>
      <c r="J71" s="187"/>
      <c r="K71" s="187"/>
      <c r="L71" s="197"/>
      <c r="M71" s="187"/>
      <c r="N71" s="187"/>
      <c r="O71" s="187"/>
      <c r="P71" s="197"/>
      <c r="Q71" s="197"/>
      <c r="R71" s="197"/>
      <c r="S71" s="197"/>
      <c r="T71" s="197"/>
      <c r="U71" s="187"/>
      <c r="V71" s="197"/>
      <c r="W71" s="187"/>
      <c r="X71" s="197"/>
      <c r="Y71" s="187"/>
      <c r="Z71" s="197"/>
      <c r="AA71" s="187"/>
      <c r="AB71" s="197"/>
      <c r="AC71" s="187"/>
      <c r="AD71" s="187"/>
      <c r="AE71" s="197"/>
      <c r="AF71" s="197"/>
      <c r="AG71" s="19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row>
    <row r="72" spans="1:61" ht="15.75" customHeight="1">
      <c r="A72" s="187"/>
      <c r="B72" s="187"/>
      <c r="C72" s="187"/>
      <c r="D72" s="187"/>
      <c r="E72" s="187"/>
      <c r="F72" s="197"/>
      <c r="G72" s="187"/>
      <c r="H72" s="187"/>
      <c r="I72" s="187"/>
      <c r="J72" s="187"/>
      <c r="K72" s="187"/>
      <c r="L72" s="197"/>
      <c r="M72" s="187"/>
      <c r="N72" s="187"/>
      <c r="O72" s="187"/>
      <c r="P72" s="197"/>
      <c r="Q72" s="197"/>
      <c r="R72" s="197"/>
      <c r="S72" s="197"/>
      <c r="T72" s="197"/>
      <c r="U72" s="187"/>
      <c r="V72" s="197"/>
      <c r="W72" s="187"/>
      <c r="X72" s="197"/>
      <c r="Y72" s="187"/>
      <c r="Z72" s="197"/>
      <c r="AA72" s="187"/>
      <c r="AB72" s="197"/>
      <c r="AC72" s="187"/>
      <c r="AD72" s="187"/>
      <c r="AE72" s="197"/>
      <c r="AF72" s="197"/>
      <c r="AG72" s="19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c r="BF72" s="187"/>
      <c r="BG72" s="187"/>
      <c r="BH72" s="187"/>
      <c r="BI72" s="187"/>
    </row>
    <row r="73" spans="1:61" ht="15.75" customHeight="1">
      <c r="A73" s="187"/>
      <c r="B73" s="187"/>
      <c r="C73" s="187"/>
      <c r="D73" s="187"/>
      <c r="E73" s="187"/>
      <c r="F73" s="197"/>
      <c r="G73" s="187"/>
      <c r="H73" s="187"/>
      <c r="I73" s="187"/>
      <c r="J73" s="187"/>
      <c r="K73" s="187"/>
      <c r="L73" s="197"/>
      <c r="M73" s="187"/>
      <c r="N73" s="187"/>
      <c r="O73" s="187"/>
      <c r="P73" s="197"/>
      <c r="Q73" s="197"/>
      <c r="R73" s="197"/>
      <c r="S73" s="197"/>
      <c r="T73" s="197"/>
      <c r="U73" s="187"/>
      <c r="V73" s="197"/>
      <c r="W73" s="187"/>
      <c r="X73" s="197"/>
      <c r="Y73" s="187"/>
      <c r="Z73" s="197"/>
      <c r="AA73" s="187"/>
      <c r="AB73" s="197"/>
      <c r="AC73" s="187"/>
      <c r="AD73" s="187"/>
      <c r="AE73" s="197"/>
      <c r="AF73" s="197"/>
      <c r="AG73" s="19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c r="BF73" s="187"/>
      <c r="BG73" s="187"/>
      <c r="BH73" s="187"/>
      <c r="BI73" s="187"/>
    </row>
    <row r="74" spans="1:61" ht="15.75" customHeight="1">
      <c r="A74" s="187"/>
      <c r="B74" s="187"/>
      <c r="C74" s="187"/>
      <c r="D74" s="187"/>
      <c r="E74" s="187"/>
      <c r="F74" s="197"/>
      <c r="G74" s="187"/>
      <c r="H74" s="187"/>
      <c r="I74" s="187"/>
      <c r="J74" s="187"/>
      <c r="K74" s="187"/>
      <c r="L74" s="197"/>
      <c r="M74" s="187"/>
      <c r="N74" s="187"/>
      <c r="O74" s="187"/>
      <c r="P74" s="197"/>
      <c r="Q74" s="197"/>
      <c r="R74" s="197"/>
      <c r="S74" s="197"/>
      <c r="T74" s="197"/>
      <c r="U74" s="187"/>
      <c r="V74" s="197"/>
      <c r="W74" s="187"/>
      <c r="X74" s="197"/>
      <c r="Y74" s="187"/>
      <c r="Z74" s="197"/>
      <c r="AA74" s="187"/>
      <c r="AB74" s="197"/>
      <c r="AC74" s="187"/>
      <c r="AD74" s="187"/>
      <c r="AE74" s="197"/>
      <c r="AF74" s="197"/>
      <c r="AG74" s="19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c r="BF74" s="187"/>
      <c r="BG74" s="187"/>
      <c r="BH74" s="187"/>
      <c r="BI74" s="187"/>
    </row>
    <row r="75" spans="1:61" ht="15.75" customHeight="1">
      <c r="A75" s="187"/>
      <c r="B75" s="187"/>
      <c r="C75" s="187"/>
      <c r="D75" s="187"/>
      <c r="E75" s="187"/>
      <c r="F75" s="197"/>
      <c r="G75" s="187"/>
      <c r="H75" s="187"/>
      <c r="I75" s="187"/>
      <c r="J75" s="187"/>
      <c r="K75" s="187"/>
      <c r="L75" s="197"/>
      <c r="M75" s="187"/>
      <c r="N75" s="187"/>
      <c r="O75" s="187"/>
      <c r="P75" s="197"/>
      <c r="Q75" s="197"/>
      <c r="R75" s="197"/>
      <c r="S75" s="197"/>
      <c r="T75" s="197"/>
      <c r="U75" s="187"/>
      <c r="V75" s="197"/>
      <c r="W75" s="187"/>
      <c r="X75" s="197"/>
      <c r="Y75" s="187"/>
      <c r="Z75" s="197"/>
      <c r="AA75" s="187"/>
      <c r="AB75" s="197"/>
      <c r="AC75" s="187"/>
      <c r="AD75" s="187"/>
      <c r="AE75" s="197"/>
      <c r="AF75" s="197"/>
      <c r="AG75" s="19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row>
    <row r="76" spans="1:61" ht="15.75" customHeight="1">
      <c r="A76" s="187"/>
      <c r="B76" s="187"/>
      <c r="C76" s="187"/>
      <c r="D76" s="187"/>
      <c r="E76" s="187"/>
      <c r="F76" s="197"/>
      <c r="G76" s="187"/>
      <c r="H76" s="187"/>
      <c r="I76" s="187"/>
      <c r="J76" s="187"/>
      <c r="K76" s="187"/>
      <c r="L76" s="197"/>
      <c r="M76" s="187"/>
      <c r="N76" s="187"/>
      <c r="O76" s="187"/>
      <c r="P76" s="197"/>
      <c r="Q76" s="197"/>
      <c r="R76" s="197"/>
      <c r="S76" s="197"/>
      <c r="T76" s="197"/>
      <c r="U76" s="187"/>
      <c r="V76" s="197"/>
      <c r="W76" s="187"/>
      <c r="X76" s="197"/>
      <c r="Y76" s="187"/>
      <c r="Z76" s="197"/>
      <c r="AA76" s="187"/>
      <c r="AB76" s="197"/>
      <c r="AC76" s="187"/>
      <c r="AD76" s="187"/>
      <c r="AE76" s="197"/>
      <c r="AF76" s="197"/>
      <c r="AG76" s="19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row>
    <row r="77" spans="1:61" ht="15.75" customHeight="1">
      <c r="A77" s="187"/>
      <c r="B77" s="187"/>
      <c r="C77" s="187"/>
      <c r="D77" s="187"/>
      <c r="E77" s="187"/>
      <c r="F77" s="197"/>
      <c r="G77" s="187"/>
      <c r="H77" s="187"/>
      <c r="I77" s="187"/>
      <c r="J77" s="187"/>
      <c r="K77" s="187"/>
      <c r="L77" s="197"/>
      <c r="M77" s="187"/>
      <c r="N77" s="187"/>
      <c r="O77" s="187"/>
      <c r="P77" s="197"/>
      <c r="Q77" s="197"/>
      <c r="R77" s="197"/>
      <c r="S77" s="197"/>
      <c r="T77" s="197"/>
      <c r="U77" s="187"/>
      <c r="V77" s="197"/>
      <c r="W77" s="187"/>
      <c r="X77" s="197"/>
      <c r="Y77" s="187"/>
      <c r="Z77" s="197"/>
      <c r="AA77" s="187"/>
      <c r="AB77" s="197"/>
      <c r="AC77" s="187"/>
      <c r="AD77" s="187"/>
      <c r="AE77" s="197"/>
      <c r="AF77" s="197"/>
      <c r="AG77" s="19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row>
    <row r="78" spans="1:61" ht="15.75" customHeight="1">
      <c r="A78" s="187"/>
      <c r="B78" s="187"/>
      <c r="C78" s="187"/>
      <c r="D78" s="187"/>
      <c r="E78" s="187"/>
      <c r="F78" s="197"/>
      <c r="G78" s="187"/>
      <c r="H78" s="187"/>
      <c r="I78" s="187"/>
      <c r="J78" s="187"/>
      <c r="K78" s="187"/>
      <c r="L78" s="197"/>
      <c r="M78" s="187"/>
      <c r="N78" s="187"/>
      <c r="O78" s="187"/>
      <c r="P78" s="197"/>
      <c r="Q78" s="197"/>
      <c r="R78" s="197"/>
      <c r="S78" s="197"/>
      <c r="T78" s="197"/>
      <c r="U78" s="187"/>
      <c r="V78" s="197"/>
      <c r="W78" s="187"/>
      <c r="X78" s="197"/>
      <c r="Y78" s="187"/>
      <c r="Z78" s="197"/>
      <c r="AA78" s="187"/>
      <c r="AB78" s="197"/>
      <c r="AC78" s="187"/>
      <c r="AD78" s="187"/>
      <c r="AE78" s="197"/>
      <c r="AF78" s="197"/>
      <c r="AG78" s="19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c r="BF78" s="187"/>
      <c r="BG78" s="187"/>
      <c r="BH78" s="187"/>
      <c r="BI78" s="187"/>
    </row>
    <row r="79" spans="1:61" ht="15.75" customHeight="1">
      <c r="A79" s="187"/>
      <c r="B79" s="187"/>
      <c r="C79" s="187"/>
      <c r="D79" s="187"/>
      <c r="E79" s="187"/>
      <c r="F79" s="197"/>
      <c r="G79" s="187"/>
      <c r="H79" s="187"/>
      <c r="I79" s="187"/>
      <c r="J79" s="187"/>
      <c r="K79" s="187"/>
      <c r="L79" s="197"/>
      <c r="M79" s="187"/>
      <c r="N79" s="187"/>
      <c r="O79" s="187"/>
      <c r="P79" s="197"/>
      <c r="Q79" s="197"/>
      <c r="R79" s="197"/>
      <c r="S79" s="197"/>
      <c r="T79" s="197"/>
      <c r="U79" s="187"/>
      <c r="V79" s="197"/>
      <c r="W79" s="187"/>
      <c r="X79" s="197"/>
      <c r="Y79" s="187"/>
      <c r="Z79" s="197"/>
      <c r="AA79" s="187"/>
      <c r="AB79" s="197"/>
      <c r="AC79" s="187"/>
      <c r="AD79" s="187"/>
      <c r="AE79" s="197"/>
      <c r="AF79" s="197"/>
      <c r="AG79" s="19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c r="BF79" s="187"/>
      <c r="BG79" s="187"/>
      <c r="BH79" s="187"/>
      <c r="BI79" s="187"/>
    </row>
    <row r="80" spans="1:61" ht="15.75" customHeight="1">
      <c r="A80" s="187"/>
      <c r="B80" s="187"/>
      <c r="C80" s="187"/>
      <c r="D80" s="187"/>
      <c r="E80" s="187"/>
      <c r="F80" s="197"/>
      <c r="G80" s="187"/>
      <c r="H80" s="187"/>
      <c r="I80" s="187"/>
      <c r="J80" s="187"/>
      <c r="K80" s="187"/>
      <c r="L80" s="197"/>
      <c r="M80" s="187"/>
      <c r="N80" s="187"/>
      <c r="O80" s="187"/>
      <c r="P80" s="197"/>
      <c r="Q80" s="197"/>
      <c r="R80" s="197"/>
      <c r="S80" s="197"/>
      <c r="T80" s="197"/>
      <c r="U80" s="187"/>
      <c r="V80" s="197"/>
      <c r="W80" s="187"/>
      <c r="X80" s="197"/>
      <c r="Y80" s="187"/>
      <c r="Z80" s="197"/>
      <c r="AA80" s="187"/>
      <c r="AB80" s="197"/>
      <c r="AC80" s="187"/>
      <c r="AD80" s="187"/>
      <c r="AE80" s="197"/>
      <c r="AF80" s="197"/>
      <c r="AG80" s="19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row>
    <row r="81" spans="1:61" ht="15.75" customHeight="1">
      <c r="A81" s="187"/>
      <c r="B81" s="187"/>
      <c r="C81" s="187"/>
      <c r="D81" s="187"/>
      <c r="E81" s="187"/>
      <c r="F81" s="197"/>
      <c r="G81" s="187"/>
      <c r="H81" s="187"/>
      <c r="I81" s="187"/>
      <c r="J81" s="187"/>
      <c r="K81" s="187"/>
      <c r="L81" s="197"/>
      <c r="M81" s="187"/>
      <c r="N81" s="187"/>
      <c r="O81" s="187"/>
      <c r="P81" s="197"/>
      <c r="Q81" s="197"/>
      <c r="R81" s="197"/>
      <c r="S81" s="197"/>
      <c r="T81" s="197"/>
      <c r="U81" s="187"/>
      <c r="V81" s="197"/>
      <c r="W81" s="187"/>
      <c r="X81" s="197"/>
      <c r="Y81" s="187"/>
      <c r="Z81" s="197"/>
      <c r="AA81" s="187"/>
      <c r="AB81" s="197"/>
      <c r="AC81" s="187"/>
      <c r="AD81" s="187"/>
      <c r="AE81" s="197"/>
      <c r="AF81" s="197"/>
      <c r="AG81" s="19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row>
    <row r="82" spans="1:61" ht="15.75" customHeight="1">
      <c r="A82" s="187"/>
      <c r="B82" s="187"/>
      <c r="C82" s="187"/>
      <c r="D82" s="187"/>
      <c r="E82" s="187"/>
      <c r="F82" s="197"/>
      <c r="G82" s="187"/>
      <c r="H82" s="187"/>
      <c r="I82" s="187"/>
      <c r="J82" s="187"/>
      <c r="K82" s="187"/>
      <c r="L82" s="197"/>
      <c r="M82" s="187"/>
      <c r="N82" s="187"/>
      <c r="O82" s="187"/>
      <c r="P82" s="197"/>
      <c r="Q82" s="197"/>
      <c r="R82" s="197"/>
      <c r="S82" s="197"/>
      <c r="T82" s="197"/>
      <c r="U82" s="187"/>
      <c r="V82" s="197"/>
      <c r="W82" s="187"/>
      <c r="X82" s="197"/>
      <c r="Y82" s="187"/>
      <c r="Z82" s="197"/>
      <c r="AA82" s="187"/>
      <c r="AB82" s="197"/>
      <c r="AC82" s="187"/>
      <c r="AD82" s="187"/>
      <c r="AE82" s="197"/>
      <c r="AF82" s="197"/>
      <c r="AG82" s="19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row>
    <row r="83" spans="1:61" ht="15.75" customHeight="1">
      <c r="A83" s="187"/>
      <c r="B83" s="187"/>
      <c r="C83" s="187"/>
      <c r="D83" s="187"/>
      <c r="E83" s="187"/>
      <c r="F83" s="197"/>
      <c r="G83" s="187"/>
      <c r="H83" s="187"/>
      <c r="I83" s="187"/>
      <c r="J83" s="187"/>
      <c r="K83" s="187"/>
      <c r="L83" s="197"/>
      <c r="M83" s="187"/>
      <c r="N83" s="187"/>
      <c r="O83" s="187"/>
      <c r="P83" s="197"/>
      <c r="Q83" s="197"/>
      <c r="R83" s="197"/>
      <c r="S83" s="197"/>
      <c r="T83" s="197"/>
      <c r="U83" s="187"/>
      <c r="V83" s="197"/>
      <c r="W83" s="187"/>
      <c r="X83" s="197"/>
      <c r="Y83" s="187"/>
      <c r="Z83" s="197"/>
      <c r="AA83" s="187"/>
      <c r="AB83" s="197"/>
      <c r="AC83" s="187"/>
      <c r="AD83" s="187"/>
      <c r="AE83" s="197"/>
      <c r="AF83" s="197"/>
      <c r="AG83" s="19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c r="BF83" s="187"/>
      <c r="BG83" s="187"/>
      <c r="BH83" s="187"/>
      <c r="BI83" s="187"/>
    </row>
    <row r="84" spans="1:61" ht="15.75" customHeight="1">
      <c r="A84" s="187"/>
      <c r="B84" s="187"/>
      <c r="C84" s="187"/>
      <c r="D84" s="187"/>
      <c r="E84" s="187"/>
      <c r="F84" s="197"/>
      <c r="G84" s="187"/>
      <c r="H84" s="187"/>
      <c r="I84" s="187"/>
      <c r="J84" s="187"/>
      <c r="K84" s="187"/>
      <c r="L84" s="197"/>
      <c r="M84" s="187"/>
      <c r="N84" s="187"/>
      <c r="O84" s="187"/>
      <c r="P84" s="197"/>
      <c r="Q84" s="197"/>
      <c r="R84" s="197"/>
      <c r="S84" s="197"/>
      <c r="T84" s="197"/>
      <c r="U84" s="187"/>
      <c r="V84" s="197"/>
      <c r="W84" s="187"/>
      <c r="X84" s="197"/>
      <c r="Y84" s="187"/>
      <c r="Z84" s="197"/>
      <c r="AA84" s="187"/>
      <c r="AB84" s="197"/>
      <c r="AC84" s="187"/>
      <c r="AD84" s="187"/>
      <c r="AE84" s="197"/>
      <c r="AF84" s="197"/>
      <c r="AG84" s="19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c r="BF84" s="187"/>
      <c r="BG84" s="187"/>
      <c r="BH84" s="187"/>
      <c r="BI84" s="187"/>
    </row>
    <row r="85" spans="1:61" ht="15.75" customHeight="1">
      <c r="A85" s="187"/>
      <c r="B85" s="187"/>
      <c r="C85" s="187"/>
      <c r="D85" s="187"/>
      <c r="E85" s="187"/>
      <c r="F85" s="197"/>
      <c r="G85" s="187"/>
      <c r="H85" s="187"/>
      <c r="I85" s="187"/>
      <c r="J85" s="187"/>
      <c r="K85" s="187"/>
      <c r="L85" s="197"/>
      <c r="M85" s="187"/>
      <c r="N85" s="187"/>
      <c r="O85" s="187"/>
      <c r="P85" s="197"/>
      <c r="Q85" s="197"/>
      <c r="R85" s="197"/>
      <c r="S85" s="197"/>
      <c r="T85" s="197"/>
      <c r="U85" s="187"/>
      <c r="V85" s="197"/>
      <c r="W85" s="187"/>
      <c r="X85" s="197"/>
      <c r="Y85" s="187"/>
      <c r="Z85" s="197"/>
      <c r="AA85" s="187"/>
      <c r="AB85" s="197"/>
      <c r="AC85" s="187"/>
      <c r="AD85" s="187"/>
      <c r="AE85" s="197"/>
      <c r="AF85" s="197"/>
      <c r="AG85" s="19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c r="BF85" s="187"/>
      <c r="BG85" s="187"/>
      <c r="BH85" s="187"/>
      <c r="BI85" s="187"/>
    </row>
    <row r="86" spans="1:61" ht="15.75" customHeight="1">
      <c r="A86" s="187"/>
      <c r="B86" s="187"/>
      <c r="C86" s="187"/>
      <c r="D86" s="187"/>
      <c r="E86" s="187"/>
      <c r="F86" s="197"/>
      <c r="G86" s="187"/>
      <c r="H86" s="187"/>
      <c r="I86" s="187"/>
      <c r="J86" s="187"/>
      <c r="K86" s="187"/>
      <c r="L86" s="197"/>
      <c r="M86" s="187"/>
      <c r="N86" s="187"/>
      <c r="O86" s="187"/>
      <c r="P86" s="197"/>
      <c r="Q86" s="197"/>
      <c r="R86" s="197"/>
      <c r="S86" s="197"/>
      <c r="T86" s="197"/>
      <c r="U86" s="187"/>
      <c r="V86" s="197"/>
      <c r="W86" s="187"/>
      <c r="X86" s="197"/>
      <c r="Y86" s="187"/>
      <c r="Z86" s="197"/>
      <c r="AA86" s="187"/>
      <c r="AB86" s="197"/>
      <c r="AC86" s="187"/>
      <c r="AD86" s="187"/>
      <c r="AE86" s="197"/>
      <c r="AF86" s="197"/>
      <c r="AG86" s="19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c r="BF86" s="187"/>
      <c r="BG86" s="187"/>
      <c r="BH86" s="187"/>
      <c r="BI86" s="187"/>
    </row>
    <row r="87" spans="1:61" ht="15.75" customHeight="1">
      <c r="A87" s="187"/>
      <c r="B87" s="187"/>
      <c r="C87" s="187"/>
      <c r="D87" s="187"/>
      <c r="E87" s="187"/>
      <c r="F87" s="197"/>
      <c r="G87" s="187"/>
      <c r="H87" s="187"/>
      <c r="I87" s="187"/>
      <c r="J87" s="187"/>
      <c r="K87" s="187"/>
      <c r="L87" s="197"/>
      <c r="M87" s="187"/>
      <c r="N87" s="187"/>
      <c r="O87" s="187"/>
      <c r="P87" s="197"/>
      <c r="Q87" s="197"/>
      <c r="R87" s="197"/>
      <c r="S87" s="197"/>
      <c r="T87" s="197"/>
      <c r="U87" s="187"/>
      <c r="V87" s="197"/>
      <c r="W87" s="187"/>
      <c r="X87" s="197"/>
      <c r="Y87" s="187"/>
      <c r="Z87" s="197"/>
      <c r="AA87" s="187"/>
      <c r="AB87" s="197"/>
      <c r="AC87" s="187"/>
      <c r="AD87" s="187"/>
      <c r="AE87" s="197"/>
      <c r="AF87" s="197"/>
      <c r="AG87" s="19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c r="BF87" s="187"/>
      <c r="BG87" s="187"/>
      <c r="BH87" s="187"/>
      <c r="BI87" s="187"/>
    </row>
    <row r="88" spans="1:61" ht="15.75" customHeight="1">
      <c r="A88" s="187"/>
      <c r="B88" s="187"/>
      <c r="C88" s="187"/>
      <c r="D88" s="187"/>
      <c r="E88" s="187"/>
      <c r="F88" s="197"/>
      <c r="G88" s="187"/>
      <c r="H88" s="187"/>
      <c r="I88" s="187"/>
      <c r="J88" s="187"/>
      <c r="K88" s="187"/>
      <c r="L88" s="197"/>
      <c r="M88" s="187"/>
      <c r="N88" s="187"/>
      <c r="O88" s="187"/>
      <c r="P88" s="197"/>
      <c r="Q88" s="197"/>
      <c r="R88" s="197"/>
      <c r="S88" s="197"/>
      <c r="T88" s="197"/>
      <c r="U88" s="187"/>
      <c r="V88" s="197"/>
      <c r="W88" s="187"/>
      <c r="X88" s="197"/>
      <c r="Y88" s="187"/>
      <c r="Z88" s="197"/>
      <c r="AA88" s="187"/>
      <c r="AB88" s="197"/>
      <c r="AC88" s="187"/>
      <c r="AD88" s="187"/>
      <c r="AE88" s="197"/>
      <c r="AF88" s="197"/>
      <c r="AG88" s="19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c r="BF88" s="187"/>
      <c r="BG88" s="187"/>
      <c r="BH88" s="187"/>
      <c r="BI88" s="187"/>
    </row>
    <row r="89" spans="1:61" ht="15.75" customHeight="1">
      <c r="A89" s="187"/>
      <c r="B89" s="187"/>
      <c r="C89" s="187"/>
      <c r="D89" s="187"/>
      <c r="E89" s="187"/>
      <c r="F89" s="197"/>
      <c r="G89" s="187"/>
      <c r="H89" s="187"/>
      <c r="I89" s="187"/>
      <c r="J89" s="187"/>
      <c r="K89" s="187"/>
      <c r="L89" s="197"/>
      <c r="M89" s="187"/>
      <c r="N89" s="187"/>
      <c r="O89" s="187"/>
      <c r="P89" s="197"/>
      <c r="Q89" s="197"/>
      <c r="R89" s="197"/>
      <c r="S89" s="197"/>
      <c r="T89" s="197"/>
      <c r="U89" s="187"/>
      <c r="V89" s="197"/>
      <c r="W89" s="187"/>
      <c r="X89" s="197"/>
      <c r="Y89" s="187"/>
      <c r="Z89" s="197"/>
      <c r="AA89" s="187"/>
      <c r="AB89" s="197"/>
      <c r="AC89" s="187"/>
      <c r="AD89" s="187"/>
      <c r="AE89" s="197"/>
      <c r="AF89" s="197"/>
      <c r="AG89" s="19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c r="BF89" s="187"/>
      <c r="BG89" s="187"/>
      <c r="BH89" s="187"/>
      <c r="BI89" s="187"/>
    </row>
    <row r="90" spans="1:61" ht="15.75" customHeight="1">
      <c r="A90" s="187"/>
      <c r="B90" s="187"/>
      <c r="C90" s="187"/>
      <c r="D90" s="187"/>
      <c r="E90" s="187"/>
      <c r="F90" s="197"/>
      <c r="G90" s="187"/>
      <c r="H90" s="187"/>
      <c r="I90" s="187"/>
      <c r="J90" s="187"/>
      <c r="K90" s="187"/>
      <c r="L90" s="197"/>
      <c r="M90" s="187"/>
      <c r="N90" s="187"/>
      <c r="O90" s="187"/>
      <c r="P90" s="197"/>
      <c r="Q90" s="197"/>
      <c r="R90" s="197"/>
      <c r="S90" s="197"/>
      <c r="T90" s="197"/>
      <c r="U90" s="187"/>
      <c r="V90" s="197"/>
      <c r="W90" s="187"/>
      <c r="X90" s="197"/>
      <c r="Y90" s="187"/>
      <c r="Z90" s="197"/>
      <c r="AA90" s="187"/>
      <c r="AB90" s="197"/>
      <c r="AC90" s="187"/>
      <c r="AD90" s="187"/>
      <c r="AE90" s="197"/>
      <c r="AF90" s="197"/>
      <c r="AG90" s="19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row>
    <row r="91" spans="1:61" ht="15.75" customHeight="1">
      <c r="A91" s="187"/>
      <c r="B91" s="187"/>
      <c r="C91" s="187"/>
      <c r="D91" s="187"/>
      <c r="E91" s="187"/>
      <c r="F91" s="197"/>
      <c r="G91" s="187"/>
      <c r="H91" s="187"/>
      <c r="I91" s="187"/>
      <c r="J91" s="187"/>
      <c r="K91" s="187"/>
      <c r="L91" s="197"/>
      <c r="M91" s="187"/>
      <c r="N91" s="187"/>
      <c r="O91" s="187"/>
      <c r="P91" s="197"/>
      <c r="Q91" s="197"/>
      <c r="R91" s="197"/>
      <c r="S91" s="197"/>
      <c r="T91" s="197"/>
      <c r="U91" s="187"/>
      <c r="V91" s="197"/>
      <c r="W91" s="187"/>
      <c r="X91" s="197"/>
      <c r="Y91" s="187"/>
      <c r="Z91" s="197"/>
      <c r="AA91" s="187"/>
      <c r="AB91" s="197"/>
      <c r="AC91" s="187"/>
      <c r="AD91" s="187"/>
      <c r="AE91" s="197"/>
      <c r="AF91" s="197"/>
      <c r="AG91" s="19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c r="BF91" s="187"/>
      <c r="BG91" s="187"/>
      <c r="BH91" s="187"/>
      <c r="BI91" s="187"/>
    </row>
    <row r="92" spans="1:61" ht="15.75" customHeight="1">
      <c r="A92" s="187"/>
      <c r="B92" s="187"/>
      <c r="C92" s="187"/>
      <c r="D92" s="187"/>
      <c r="E92" s="187"/>
      <c r="F92" s="197"/>
      <c r="G92" s="187"/>
      <c r="H92" s="187"/>
      <c r="I92" s="187"/>
      <c r="J92" s="187"/>
      <c r="K92" s="187"/>
      <c r="L92" s="197"/>
      <c r="M92" s="187"/>
      <c r="N92" s="187"/>
      <c r="O92" s="187"/>
      <c r="P92" s="197"/>
      <c r="Q92" s="197"/>
      <c r="R92" s="197"/>
      <c r="S92" s="197"/>
      <c r="T92" s="197"/>
      <c r="U92" s="187"/>
      <c r="V92" s="197"/>
      <c r="W92" s="187"/>
      <c r="X92" s="197"/>
      <c r="Y92" s="187"/>
      <c r="Z92" s="197"/>
      <c r="AA92" s="187"/>
      <c r="AB92" s="197"/>
      <c r="AC92" s="187"/>
      <c r="AD92" s="187"/>
      <c r="AE92" s="197"/>
      <c r="AF92" s="197"/>
      <c r="AG92" s="19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c r="BF92" s="187"/>
      <c r="BG92" s="187"/>
      <c r="BH92" s="187"/>
      <c r="BI92" s="187"/>
    </row>
    <row r="93" spans="1:61" ht="15.75" customHeight="1">
      <c r="A93" s="187"/>
      <c r="B93" s="187"/>
      <c r="C93" s="187"/>
      <c r="D93" s="187"/>
      <c r="E93" s="187"/>
      <c r="F93" s="197"/>
      <c r="G93" s="187"/>
      <c r="H93" s="187"/>
      <c r="I93" s="187"/>
      <c r="J93" s="187"/>
      <c r="K93" s="187"/>
      <c r="L93" s="197"/>
      <c r="M93" s="187"/>
      <c r="N93" s="187"/>
      <c r="O93" s="187"/>
      <c r="P93" s="197"/>
      <c r="Q93" s="197"/>
      <c r="R93" s="197"/>
      <c r="S93" s="197"/>
      <c r="T93" s="197"/>
      <c r="U93" s="187"/>
      <c r="V93" s="197"/>
      <c r="W93" s="187"/>
      <c r="X93" s="197"/>
      <c r="Y93" s="187"/>
      <c r="Z93" s="197"/>
      <c r="AA93" s="187"/>
      <c r="AB93" s="197"/>
      <c r="AC93" s="187"/>
      <c r="AD93" s="187"/>
      <c r="AE93" s="197"/>
      <c r="AF93" s="197"/>
      <c r="AG93" s="19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c r="BF93" s="187"/>
      <c r="BG93" s="187"/>
      <c r="BH93" s="187"/>
      <c r="BI93" s="187"/>
    </row>
    <row r="94" spans="1:61" ht="15.75" customHeight="1">
      <c r="A94" s="187"/>
      <c r="B94" s="187"/>
      <c r="C94" s="187"/>
      <c r="D94" s="187"/>
      <c r="E94" s="187"/>
      <c r="F94" s="197"/>
      <c r="G94" s="187"/>
      <c r="H94" s="187"/>
      <c r="I94" s="187"/>
      <c r="J94" s="187"/>
      <c r="K94" s="187"/>
      <c r="L94" s="197"/>
      <c r="M94" s="187"/>
      <c r="N94" s="187"/>
      <c r="O94" s="187"/>
      <c r="P94" s="197"/>
      <c r="Q94" s="197"/>
      <c r="R94" s="197"/>
      <c r="S94" s="197"/>
      <c r="T94" s="197"/>
      <c r="U94" s="187"/>
      <c r="V94" s="197"/>
      <c r="W94" s="187"/>
      <c r="X94" s="197"/>
      <c r="Y94" s="187"/>
      <c r="Z94" s="197"/>
      <c r="AA94" s="187"/>
      <c r="AB94" s="197"/>
      <c r="AC94" s="187"/>
      <c r="AD94" s="187"/>
      <c r="AE94" s="197"/>
      <c r="AF94" s="197"/>
      <c r="AG94" s="19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row>
    <row r="95" spans="1:61" ht="15.75" customHeight="1">
      <c r="A95" s="187"/>
      <c r="B95" s="187"/>
      <c r="C95" s="187"/>
      <c r="D95" s="187"/>
      <c r="E95" s="187"/>
      <c r="F95" s="197"/>
      <c r="G95" s="187"/>
      <c r="H95" s="187"/>
      <c r="I95" s="187"/>
      <c r="J95" s="187"/>
      <c r="K95" s="187"/>
      <c r="L95" s="197"/>
      <c r="M95" s="187"/>
      <c r="N95" s="187"/>
      <c r="O95" s="187"/>
      <c r="P95" s="197"/>
      <c r="Q95" s="197"/>
      <c r="R95" s="197"/>
      <c r="S95" s="197"/>
      <c r="T95" s="197"/>
      <c r="U95" s="187"/>
      <c r="V95" s="197"/>
      <c r="W95" s="187"/>
      <c r="X95" s="197"/>
      <c r="Y95" s="187"/>
      <c r="Z95" s="197"/>
      <c r="AA95" s="187"/>
      <c r="AB95" s="197"/>
      <c r="AC95" s="187"/>
      <c r="AD95" s="187"/>
      <c r="AE95" s="197"/>
      <c r="AF95" s="197"/>
      <c r="AG95" s="19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row>
    <row r="96" spans="1:61" ht="15.75" customHeight="1">
      <c r="A96" s="187"/>
      <c r="B96" s="187"/>
      <c r="C96" s="187"/>
      <c r="D96" s="187"/>
      <c r="E96" s="187"/>
      <c r="F96" s="197"/>
      <c r="G96" s="187"/>
      <c r="H96" s="187"/>
      <c r="I96" s="187"/>
      <c r="J96" s="187"/>
      <c r="K96" s="187"/>
      <c r="L96" s="197"/>
      <c r="M96" s="187"/>
      <c r="N96" s="187"/>
      <c r="O96" s="187"/>
      <c r="P96" s="197"/>
      <c r="Q96" s="197"/>
      <c r="R96" s="197"/>
      <c r="S96" s="197"/>
      <c r="T96" s="197"/>
      <c r="U96" s="187"/>
      <c r="V96" s="197"/>
      <c r="W96" s="187"/>
      <c r="X96" s="197"/>
      <c r="Y96" s="187"/>
      <c r="Z96" s="197"/>
      <c r="AA96" s="187"/>
      <c r="AB96" s="197"/>
      <c r="AC96" s="187"/>
      <c r="AD96" s="187"/>
      <c r="AE96" s="197"/>
      <c r="AF96" s="197"/>
      <c r="AG96" s="19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row>
    <row r="97" spans="1:61" ht="15.75" hidden="1" customHeight="1">
      <c r="A97" s="187"/>
      <c r="B97" s="187"/>
      <c r="C97" s="187"/>
      <c r="D97" s="187"/>
      <c r="E97" s="187"/>
      <c r="F97" s="197"/>
      <c r="G97" s="187"/>
      <c r="H97" s="187"/>
      <c r="I97" s="187"/>
      <c r="J97" s="187"/>
      <c r="K97" s="187"/>
      <c r="L97" s="197"/>
      <c r="M97" s="187"/>
      <c r="N97" s="187"/>
      <c r="O97" s="187"/>
      <c r="P97" s="197"/>
      <c r="Q97" s="197"/>
      <c r="R97" s="197"/>
      <c r="S97" s="197"/>
      <c r="T97" s="197"/>
      <c r="U97" s="187"/>
      <c r="V97" s="197"/>
      <c r="W97" s="187"/>
      <c r="X97" s="197"/>
      <c r="Y97" s="187"/>
      <c r="Z97" s="197"/>
      <c r="AA97" s="187"/>
      <c r="AB97" s="197"/>
      <c r="AC97" s="187"/>
      <c r="AD97" s="187"/>
      <c r="AE97" s="197"/>
      <c r="AF97" s="197"/>
      <c r="AG97" s="19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row>
    <row r="98" spans="1:61" ht="15.75" hidden="1" customHeight="1">
      <c r="A98" s="187"/>
      <c r="B98" s="187"/>
      <c r="C98" s="198" t="s">
        <v>90</v>
      </c>
      <c r="D98" s="197"/>
      <c r="E98" s="199" t="s">
        <v>298</v>
      </c>
      <c r="F98" s="200"/>
      <c r="G98" s="201" t="s">
        <v>299</v>
      </c>
      <c r="H98" s="197"/>
      <c r="I98" s="199" t="s">
        <v>300</v>
      </c>
      <c r="J98" s="197"/>
      <c r="K98" s="197"/>
      <c r="L98" s="197"/>
      <c r="M98" s="187"/>
      <c r="N98" s="187"/>
      <c r="O98" s="187"/>
      <c r="P98" s="197"/>
      <c r="Q98" s="197"/>
      <c r="R98" s="197"/>
      <c r="S98" s="197"/>
      <c r="T98" s="197"/>
      <c r="U98" s="187"/>
      <c r="V98" s="197"/>
      <c r="W98" s="187"/>
      <c r="X98" s="197"/>
      <c r="Y98" s="187"/>
      <c r="Z98" s="197"/>
      <c r="AA98" s="187"/>
      <c r="AB98" s="197"/>
      <c r="AC98" s="187"/>
      <c r="AD98" s="187"/>
      <c r="AE98" s="197"/>
      <c r="AF98" s="197"/>
      <c r="AG98" s="19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c r="BF98" s="187"/>
      <c r="BG98" s="187"/>
      <c r="BH98" s="187"/>
      <c r="BI98" s="187"/>
    </row>
    <row r="99" spans="1:61" ht="15.75" hidden="1" customHeight="1">
      <c r="A99" s="187"/>
      <c r="B99" s="187"/>
      <c r="C99" s="202" t="s">
        <v>103</v>
      </c>
      <c r="D99" s="197"/>
      <c r="E99" s="203" t="s">
        <v>229</v>
      </c>
      <c r="F99" s="197"/>
      <c r="G99" s="203" t="s">
        <v>301</v>
      </c>
      <c r="H99" s="197"/>
      <c r="I99" s="203" t="s">
        <v>302</v>
      </c>
      <c r="J99" s="197"/>
      <c r="K99" s="197"/>
      <c r="L99" s="197"/>
      <c r="M99" s="187"/>
      <c r="N99" s="187"/>
      <c r="O99" s="187"/>
      <c r="P99" s="197"/>
      <c r="Q99" s="197"/>
      <c r="R99" s="197"/>
      <c r="S99" s="197"/>
      <c r="T99" s="197"/>
      <c r="U99" s="187"/>
      <c r="V99" s="197"/>
      <c r="W99" s="187"/>
      <c r="X99" s="197"/>
      <c r="Y99" s="187"/>
      <c r="Z99" s="197"/>
      <c r="AA99" s="187"/>
      <c r="AB99" s="197"/>
      <c r="AC99" s="187"/>
      <c r="AD99" s="187"/>
      <c r="AE99" s="197"/>
      <c r="AF99" s="197"/>
      <c r="AG99" s="19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row>
    <row r="100" spans="1:61" ht="15.75" hidden="1" customHeight="1">
      <c r="A100" s="187"/>
      <c r="B100" s="187"/>
      <c r="C100" s="202" t="s">
        <v>106</v>
      </c>
      <c r="D100" s="197"/>
      <c r="E100" s="203" t="s">
        <v>182</v>
      </c>
      <c r="F100" s="197"/>
      <c r="G100" s="203" t="s">
        <v>235</v>
      </c>
      <c r="H100" s="197"/>
      <c r="I100" s="203" t="s">
        <v>122</v>
      </c>
      <c r="J100" s="197"/>
      <c r="K100" s="197"/>
      <c r="L100" s="197"/>
      <c r="M100" s="187"/>
      <c r="N100" s="187"/>
      <c r="O100" s="187"/>
      <c r="P100" s="197"/>
      <c r="Q100" s="197"/>
      <c r="R100" s="197"/>
      <c r="S100" s="197"/>
      <c r="T100" s="197"/>
      <c r="U100" s="187"/>
      <c r="V100" s="197"/>
      <c r="W100" s="187"/>
      <c r="X100" s="197"/>
      <c r="Y100" s="187"/>
      <c r="Z100" s="197"/>
      <c r="AA100" s="187"/>
      <c r="AB100" s="197"/>
      <c r="AC100" s="187"/>
      <c r="AD100" s="187"/>
      <c r="AE100" s="197"/>
      <c r="AF100" s="197"/>
      <c r="AG100" s="19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row>
    <row r="101" spans="1:61" ht="15.75" hidden="1" customHeight="1">
      <c r="A101" s="187"/>
      <c r="B101" s="187"/>
      <c r="C101" s="202" t="s">
        <v>108</v>
      </c>
      <c r="D101" s="197"/>
      <c r="E101" s="203" t="s">
        <v>303</v>
      </c>
      <c r="F101" s="197"/>
      <c r="G101" s="203" t="s">
        <v>120</v>
      </c>
      <c r="H101" s="197"/>
      <c r="I101" s="203" t="s">
        <v>155</v>
      </c>
      <c r="J101" s="197"/>
      <c r="K101" s="197"/>
      <c r="L101" s="197"/>
      <c r="M101" s="187"/>
      <c r="N101" s="187"/>
      <c r="O101" s="187"/>
      <c r="P101" s="197"/>
      <c r="Q101" s="197"/>
      <c r="R101" s="197"/>
      <c r="S101" s="197"/>
      <c r="T101" s="197"/>
      <c r="U101" s="187"/>
      <c r="V101" s="197"/>
      <c r="W101" s="187"/>
      <c r="X101" s="197"/>
      <c r="Y101" s="187"/>
      <c r="Z101" s="197"/>
      <c r="AA101" s="187"/>
      <c r="AB101" s="197"/>
      <c r="AC101" s="187"/>
      <c r="AD101" s="187"/>
      <c r="AE101" s="197"/>
      <c r="AF101" s="197"/>
      <c r="AG101" s="19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row>
    <row r="102" spans="1:61" ht="15.75" hidden="1" customHeight="1">
      <c r="A102" s="187"/>
      <c r="B102" s="187"/>
      <c r="C102" s="202" t="s">
        <v>110</v>
      </c>
      <c r="D102" s="197"/>
      <c r="E102" s="203" t="s">
        <v>304</v>
      </c>
      <c r="F102" s="197"/>
      <c r="G102" s="203" t="s">
        <v>305</v>
      </c>
      <c r="H102" s="197"/>
      <c r="I102" s="203" t="s">
        <v>152</v>
      </c>
      <c r="J102" s="197"/>
      <c r="K102" s="197"/>
      <c r="L102" s="197"/>
      <c r="M102" s="187"/>
      <c r="N102" s="187"/>
      <c r="O102" s="187"/>
      <c r="P102" s="197"/>
      <c r="Q102" s="197"/>
      <c r="R102" s="197"/>
      <c r="S102" s="197"/>
      <c r="T102" s="197"/>
      <c r="U102" s="187"/>
      <c r="V102" s="197"/>
      <c r="W102" s="187"/>
      <c r="X102" s="197"/>
      <c r="Y102" s="187"/>
      <c r="Z102" s="197"/>
      <c r="AA102" s="187"/>
      <c r="AB102" s="197"/>
      <c r="AC102" s="187"/>
      <c r="AD102" s="187"/>
      <c r="AE102" s="197"/>
      <c r="AF102" s="197"/>
      <c r="AG102" s="19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c r="BF102" s="187"/>
      <c r="BG102" s="187"/>
      <c r="BH102" s="187"/>
      <c r="BI102" s="187"/>
    </row>
    <row r="103" spans="1:61" ht="15.75" hidden="1" customHeight="1">
      <c r="A103" s="187"/>
      <c r="B103" s="187"/>
      <c r="C103" s="202" t="s">
        <v>123</v>
      </c>
      <c r="D103" s="197"/>
      <c r="E103" s="203" t="s">
        <v>306</v>
      </c>
      <c r="F103" s="197"/>
      <c r="G103" s="204" t="s">
        <v>115</v>
      </c>
      <c r="H103" s="197"/>
      <c r="I103" s="197"/>
      <c r="J103" s="197"/>
      <c r="K103" s="197"/>
      <c r="L103" s="197"/>
      <c r="M103" s="187"/>
      <c r="N103" s="187"/>
      <c r="O103" s="187"/>
      <c r="P103" s="197"/>
      <c r="Q103" s="197"/>
      <c r="R103" s="197"/>
      <c r="S103" s="197"/>
      <c r="T103" s="197"/>
      <c r="U103" s="187"/>
      <c r="V103" s="197"/>
      <c r="W103" s="187"/>
      <c r="X103" s="197"/>
      <c r="Y103" s="187"/>
      <c r="Z103" s="197"/>
      <c r="AA103" s="187"/>
      <c r="AB103" s="197"/>
      <c r="AC103" s="187"/>
      <c r="AD103" s="187"/>
      <c r="AE103" s="197"/>
      <c r="AF103" s="197"/>
      <c r="AG103" s="19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row>
    <row r="104" spans="1:61" ht="15.75" hidden="1" customHeight="1">
      <c r="A104" s="187"/>
      <c r="B104" s="187"/>
      <c r="C104" s="202" t="s">
        <v>133</v>
      </c>
      <c r="D104" s="197"/>
      <c r="E104" s="203" t="s">
        <v>266</v>
      </c>
      <c r="F104" s="197"/>
      <c r="G104" s="197"/>
      <c r="H104" s="197"/>
      <c r="I104" s="199" t="s">
        <v>41</v>
      </c>
      <c r="J104" s="197"/>
      <c r="K104" s="197"/>
      <c r="L104" s="197"/>
      <c r="M104" s="187"/>
      <c r="N104" s="187"/>
      <c r="O104" s="187"/>
      <c r="P104" s="197"/>
      <c r="Q104" s="197"/>
      <c r="R104" s="197"/>
      <c r="S104" s="197"/>
      <c r="T104" s="197"/>
      <c r="U104" s="187"/>
      <c r="V104" s="197"/>
      <c r="W104" s="187"/>
      <c r="X104" s="197"/>
      <c r="Y104" s="187"/>
      <c r="Z104" s="197"/>
      <c r="AA104" s="187"/>
      <c r="AB104" s="197"/>
      <c r="AC104" s="187"/>
      <c r="AD104" s="187"/>
      <c r="AE104" s="197"/>
      <c r="AF104" s="197"/>
      <c r="AG104" s="19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row>
    <row r="105" spans="1:61" ht="15.75" hidden="1" customHeight="1">
      <c r="A105" s="187"/>
      <c r="B105" s="187"/>
      <c r="C105" s="202" t="s">
        <v>134</v>
      </c>
      <c r="D105" s="197"/>
      <c r="E105" s="203" t="s">
        <v>307</v>
      </c>
      <c r="F105" s="197"/>
      <c r="G105" s="201" t="s">
        <v>308</v>
      </c>
      <c r="H105" s="197"/>
      <c r="I105" s="203" t="s">
        <v>170</v>
      </c>
      <c r="J105" s="197"/>
      <c r="K105" s="197"/>
      <c r="L105" s="197"/>
      <c r="M105" s="187"/>
      <c r="N105" s="187"/>
      <c r="O105" s="187"/>
      <c r="P105" s="197"/>
      <c r="Q105" s="197"/>
      <c r="R105" s="197"/>
      <c r="S105" s="197"/>
      <c r="T105" s="197"/>
      <c r="U105" s="187"/>
      <c r="V105" s="197"/>
      <c r="W105" s="187"/>
      <c r="X105" s="197"/>
      <c r="Y105" s="187"/>
      <c r="Z105" s="197"/>
      <c r="AA105" s="187"/>
      <c r="AB105" s="197"/>
      <c r="AC105" s="187"/>
      <c r="AD105" s="187"/>
      <c r="AE105" s="197"/>
      <c r="AF105" s="197"/>
      <c r="AG105" s="19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87"/>
    </row>
    <row r="106" spans="1:61" ht="15.75" hidden="1" customHeight="1">
      <c r="A106" s="187"/>
      <c r="B106" s="187"/>
      <c r="C106" s="202" t="s">
        <v>135</v>
      </c>
      <c r="D106" s="197"/>
      <c r="E106" s="203" t="s">
        <v>104</v>
      </c>
      <c r="F106" s="197"/>
      <c r="G106" s="203" t="s">
        <v>310</v>
      </c>
      <c r="H106" s="197"/>
      <c r="I106" s="203" t="s">
        <v>126</v>
      </c>
      <c r="J106" s="197"/>
      <c r="K106" s="197"/>
      <c r="L106" s="197"/>
      <c r="M106" s="187"/>
      <c r="N106" s="187"/>
      <c r="O106" s="187"/>
      <c r="P106" s="197"/>
      <c r="Q106" s="197"/>
      <c r="R106" s="197"/>
      <c r="S106" s="197"/>
      <c r="T106" s="197"/>
      <c r="U106" s="187"/>
      <c r="V106" s="197"/>
      <c r="W106" s="187"/>
      <c r="X106" s="197"/>
      <c r="Y106" s="187"/>
      <c r="Z106" s="197"/>
      <c r="AA106" s="187"/>
      <c r="AB106" s="197"/>
      <c r="AC106" s="187"/>
      <c r="AD106" s="187"/>
      <c r="AE106" s="197"/>
      <c r="AF106" s="197"/>
      <c r="AG106" s="19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row>
    <row r="107" spans="1:61" ht="15.75" hidden="1" customHeight="1">
      <c r="A107" s="187"/>
      <c r="B107" s="187"/>
      <c r="C107" s="202" t="s">
        <v>138</v>
      </c>
      <c r="D107" s="197"/>
      <c r="E107" s="203" t="s">
        <v>156</v>
      </c>
      <c r="F107" s="197"/>
      <c r="G107" s="203" t="s">
        <v>139</v>
      </c>
      <c r="H107" s="197"/>
      <c r="I107" s="197"/>
      <c r="J107" s="197"/>
      <c r="K107" s="197"/>
      <c r="L107" s="197"/>
      <c r="M107" s="187"/>
      <c r="N107" s="187"/>
      <c r="O107" s="187"/>
      <c r="P107" s="197"/>
      <c r="Q107" s="197"/>
      <c r="R107" s="197"/>
      <c r="S107" s="197"/>
      <c r="T107" s="197"/>
      <c r="U107" s="187"/>
      <c r="V107" s="197"/>
      <c r="W107" s="187"/>
      <c r="X107" s="197"/>
      <c r="Y107" s="187"/>
      <c r="Z107" s="197"/>
      <c r="AA107" s="187"/>
      <c r="AB107" s="197"/>
      <c r="AC107" s="187"/>
      <c r="AD107" s="187"/>
      <c r="AE107" s="197"/>
      <c r="AF107" s="197"/>
      <c r="AG107" s="19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c r="BF107" s="187"/>
      <c r="BG107" s="187"/>
      <c r="BH107" s="187"/>
      <c r="BI107" s="187"/>
    </row>
    <row r="108" spans="1:61" ht="15.75" hidden="1" customHeight="1">
      <c r="A108" s="187"/>
      <c r="B108" s="187"/>
      <c r="C108" s="202" t="s">
        <v>140</v>
      </c>
      <c r="D108" s="197"/>
      <c r="E108" s="203" t="s">
        <v>311</v>
      </c>
      <c r="F108" s="197"/>
      <c r="G108" s="203" t="s">
        <v>121</v>
      </c>
      <c r="H108" s="197"/>
      <c r="I108" s="205" t="s">
        <v>312</v>
      </c>
      <c r="J108" s="197"/>
      <c r="K108" s="197"/>
      <c r="L108" s="197"/>
      <c r="M108" s="187"/>
      <c r="N108" s="187"/>
      <c r="O108" s="187"/>
      <c r="P108" s="197"/>
      <c r="Q108" s="197"/>
      <c r="R108" s="197"/>
      <c r="S108" s="197"/>
      <c r="T108" s="197"/>
      <c r="U108" s="187"/>
      <c r="V108" s="197"/>
      <c r="W108" s="187"/>
      <c r="X108" s="197"/>
      <c r="Y108" s="187"/>
      <c r="Z108" s="197"/>
      <c r="AA108" s="187"/>
      <c r="AB108" s="197"/>
      <c r="AC108" s="187"/>
      <c r="AD108" s="187"/>
      <c r="AE108" s="197"/>
      <c r="AF108" s="197"/>
      <c r="AG108" s="19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c r="BF108" s="187"/>
      <c r="BG108" s="187"/>
      <c r="BH108" s="187"/>
      <c r="BI108" s="187"/>
    </row>
    <row r="109" spans="1:61" ht="15.75" hidden="1" customHeight="1">
      <c r="A109" s="187"/>
      <c r="B109" s="187"/>
      <c r="C109" s="202" t="s">
        <v>136</v>
      </c>
      <c r="D109" s="197"/>
      <c r="E109" s="203" t="s">
        <v>313</v>
      </c>
      <c r="F109" s="197"/>
      <c r="G109" s="203" t="s">
        <v>236</v>
      </c>
      <c r="H109" s="197"/>
      <c r="I109" s="206">
        <v>15</v>
      </c>
      <c r="J109" s="207">
        <v>30</v>
      </c>
      <c r="K109" s="197"/>
      <c r="L109" s="197"/>
      <c r="M109" s="187"/>
      <c r="N109" s="187"/>
      <c r="O109" s="187"/>
      <c r="P109" s="197"/>
      <c r="Q109" s="197"/>
      <c r="R109" s="197"/>
      <c r="S109" s="197"/>
      <c r="T109" s="197"/>
      <c r="U109" s="187"/>
      <c r="V109" s="197"/>
      <c r="W109" s="187"/>
      <c r="X109" s="197"/>
      <c r="Y109" s="187"/>
      <c r="Z109" s="197"/>
      <c r="AA109" s="187"/>
      <c r="AB109" s="197"/>
      <c r="AC109" s="187"/>
      <c r="AD109" s="187"/>
      <c r="AE109" s="197"/>
      <c r="AF109" s="197"/>
      <c r="AG109" s="19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row>
    <row r="110" spans="1:61" ht="15.75" hidden="1" customHeight="1">
      <c r="A110" s="187"/>
      <c r="B110" s="187"/>
      <c r="C110" s="202" t="s">
        <v>142</v>
      </c>
      <c r="D110" s="197"/>
      <c r="E110" s="203" t="s">
        <v>314</v>
      </c>
      <c r="F110" s="197"/>
      <c r="G110" s="203" t="s">
        <v>151</v>
      </c>
      <c r="H110" s="197"/>
      <c r="I110" s="206">
        <v>0</v>
      </c>
      <c r="J110" s="207">
        <v>0</v>
      </c>
      <c r="K110" s="197"/>
      <c r="L110" s="197"/>
      <c r="M110" s="187"/>
      <c r="N110" s="187"/>
      <c r="O110" s="187"/>
      <c r="P110" s="197"/>
      <c r="Q110" s="197"/>
      <c r="R110" s="197"/>
      <c r="S110" s="197"/>
      <c r="T110" s="197"/>
      <c r="U110" s="187"/>
      <c r="V110" s="197"/>
      <c r="W110" s="187"/>
      <c r="X110" s="197"/>
      <c r="Y110" s="187"/>
      <c r="Z110" s="197"/>
      <c r="AA110" s="187"/>
      <c r="AB110" s="197"/>
      <c r="AC110" s="187"/>
      <c r="AD110" s="187"/>
      <c r="AE110" s="197"/>
      <c r="AF110" s="197"/>
      <c r="AG110" s="19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87"/>
    </row>
    <row r="111" spans="1:61" ht="15.75" hidden="1" customHeight="1">
      <c r="A111" s="187"/>
      <c r="B111" s="187"/>
      <c r="C111" s="202" t="s">
        <v>144</v>
      </c>
      <c r="D111" s="197"/>
      <c r="E111" s="203" t="s">
        <v>315</v>
      </c>
      <c r="F111" s="197"/>
      <c r="G111" s="203" t="s">
        <v>117</v>
      </c>
      <c r="H111" s="197"/>
      <c r="I111" s="208">
        <v>10</v>
      </c>
      <c r="J111" s="197"/>
      <c r="K111" s="197"/>
      <c r="L111" s="197"/>
      <c r="M111" s="187"/>
      <c r="N111" s="187"/>
      <c r="O111" s="187"/>
      <c r="P111" s="197"/>
      <c r="Q111" s="197"/>
      <c r="R111" s="197"/>
      <c r="S111" s="197"/>
      <c r="T111" s="197"/>
      <c r="U111" s="187"/>
      <c r="V111" s="197"/>
      <c r="W111" s="187"/>
      <c r="X111" s="197"/>
      <c r="Y111" s="187"/>
      <c r="Z111" s="197"/>
      <c r="AA111" s="187"/>
      <c r="AB111" s="197"/>
      <c r="AC111" s="187"/>
      <c r="AD111" s="187"/>
      <c r="AE111" s="197"/>
      <c r="AF111" s="197"/>
      <c r="AG111" s="19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c r="BF111" s="187"/>
      <c r="BG111" s="187"/>
      <c r="BH111" s="187"/>
      <c r="BI111" s="187"/>
    </row>
    <row r="112" spans="1:61" ht="15.75" hidden="1" customHeight="1">
      <c r="A112" s="187"/>
      <c r="B112" s="187"/>
      <c r="C112" s="202" t="s">
        <v>154</v>
      </c>
      <c r="D112" s="197"/>
      <c r="E112" s="203" t="s">
        <v>316</v>
      </c>
      <c r="F112" s="197"/>
      <c r="G112" s="203" t="s">
        <v>119</v>
      </c>
      <c r="H112" s="197"/>
      <c r="I112" s="209">
        <v>5</v>
      </c>
      <c r="J112" s="197"/>
      <c r="K112" s="197"/>
      <c r="L112" s="197"/>
      <c r="M112" s="187"/>
      <c r="N112" s="187"/>
      <c r="O112" s="187"/>
      <c r="P112" s="197"/>
      <c r="Q112" s="197"/>
      <c r="R112" s="197"/>
      <c r="S112" s="197"/>
      <c r="T112" s="197"/>
      <c r="U112" s="187"/>
      <c r="V112" s="197"/>
      <c r="W112" s="187"/>
      <c r="X112" s="197"/>
      <c r="Y112" s="187"/>
      <c r="Z112" s="197"/>
      <c r="AA112" s="187"/>
      <c r="AB112" s="197"/>
      <c r="AC112" s="187"/>
      <c r="AD112" s="187"/>
      <c r="AE112" s="197"/>
      <c r="AF112" s="197"/>
      <c r="AG112" s="19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row>
    <row r="113" spans="1:61" ht="15.75" hidden="1" customHeight="1">
      <c r="A113" s="187"/>
      <c r="B113" s="187"/>
      <c r="C113" s="197"/>
      <c r="D113" s="197"/>
      <c r="E113" s="203" t="s">
        <v>317</v>
      </c>
      <c r="F113" s="197"/>
      <c r="G113" s="203" t="s">
        <v>318</v>
      </c>
      <c r="H113" s="197"/>
      <c r="I113" s="208">
        <v>0</v>
      </c>
      <c r="J113" s="197"/>
      <c r="K113" s="197"/>
      <c r="L113" s="197"/>
      <c r="M113" s="187"/>
      <c r="N113" s="187"/>
      <c r="O113" s="187"/>
      <c r="P113" s="197"/>
      <c r="Q113" s="197"/>
      <c r="R113" s="197"/>
      <c r="S113" s="197"/>
      <c r="T113" s="197"/>
      <c r="U113" s="187"/>
      <c r="V113" s="197"/>
      <c r="W113" s="187"/>
      <c r="X113" s="197"/>
      <c r="Y113" s="187"/>
      <c r="Z113" s="197"/>
      <c r="AA113" s="187"/>
      <c r="AB113" s="197"/>
      <c r="AC113" s="187"/>
      <c r="AD113" s="187"/>
      <c r="AE113" s="197"/>
      <c r="AF113" s="197"/>
      <c r="AG113" s="19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87"/>
    </row>
    <row r="114" spans="1:61" ht="15.75" hidden="1" customHeight="1">
      <c r="A114" s="187"/>
      <c r="B114" s="187"/>
      <c r="C114" s="198" t="s">
        <v>319</v>
      </c>
      <c r="D114" s="197"/>
      <c r="E114" s="203" t="s">
        <v>320</v>
      </c>
      <c r="F114" s="197"/>
      <c r="G114" s="203" t="s">
        <v>321</v>
      </c>
      <c r="H114" s="197"/>
      <c r="I114" s="197"/>
      <c r="J114" s="197"/>
      <c r="K114" s="197"/>
      <c r="L114" s="197"/>
      <c r="M114" s="187"/>
      <c r="N114" s="187"/>
      <c r="O114" s="187"/>
      <c r="P114" s="197"/>
      <c r="Q114" s="197"/>
      <c r="R114" s="197"/>
      <c r="S114" s="197"/>
      <c r="T114" s="197"/>
      <c r="U114" s="187"/>
      <c r="V114" s="197"/>
      <c r="W114" s="187"/>
      <c r="X114" s="197"/>
      <c r="Y114" s="187"/>
      <c r="Z114" s="197"/>
      <c r="AA114" s="187"/>
      <c r="AB114" s="197"/>
      <c r="AC114" s="187"/>
      <c r="AD114" s="187"/>
      <c r="AE114" s="197"/>
      <c r="AF114" s="197"/>
      <c r="AG114" s="19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87"/>
    </row>
    <row r="115" spans="1:61" ht="15.75" hidden="1" customHeight="1">
      <c r="A115" s="187"/>
      <c r="B115" s="187"/>
      <c r="C115" s="202" t="s">
        <v>93</v>
      </c>
      <c r="D115" s="197"/>
      <c r="E115" s="203" t="s">
        <v>322</v>
      </c>
      <c r="F115" s="197"/>
      <c r="G115" s="203" t="s">
        <v>323</v>
      </c>
      <c r="H115" s="197"/>
      <c r="I115" s="201" t="s">
        <v>324</v>
      </c>
      <c r="J115" s="197"/>
      <c r="K115" s="197"/>
      <c r="L115" s="197"/>
      <c r="M115" s="187"/>
      <c r="N115" s="187"/>
      <c r="O115" s="187"/>
      <c r="P115" s="197"/>
      <c r="Q115" s="197"/>
      <c r="R115" s="197"/>
      <c r="S115" s="197"/>
      <c r="T115" s="197"/>
      <c r="U115" s="187"/>
      <c r="V115" s="197"/>
      <c r="W115" s="187"/>
      <c r="X115" s="197"/>
      <c r="Y115" s="187"/>
      <c r="Z115" s="197"/>
      <c r="AA115" s="187"/>
      <c r="AB115" s="197"/>
      <c r="AC115" s="187"/>
      <c r="AD115" s="187"/>
      <c r="AE115" s="197"/>
      <c r="AF115" s="197"/>
      <c r="AG115" s="19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row>
    <row r="116" spans="1:61" ht="15.75" hidden="1" customHeight="1">
      <c r="A116" s="187"/>
      <c r="B116" s="187"/>
      <c r="C116" s="202" t="s">
        <v>325</v>
      </c>
      <c r="D116" s="197"/>
      <c r="E116" s="203" t="s">
        <v>254</v>
      </c>
      <c r="F116" s="197"/>
      <c r="G116" s="197"/>
      <c r="H116" s="197"/>
      <c r="I116" s="203" t="s">
        <v>141</v>
      </c>
      <c r="J116" s="197"/>
      <c r="K116" s="197"/>
      <c r="L116" s="197"/>
      <c r="M116" s="187"/>
      <c r="N116" s="187"/>
      <c r="O116" s="187"/>
      <c r="P116" s="197"/>
      <c r="Q116" s="197"/>
      <c r="R116" s="197"/>
      <c r="S116" s="197"/>
      <c r="T116" s="197"/>
      <c r="U116" s="187"/>
      <c r="V116" s="197"/>
      <c r="W116" s="187"/>
      <c r="X116" s="197"/>
      <c r="Y116" s="187"/>
      <c r="Z116" s="197"/>
      <c r="AA116" s="187"/>
      <c r="AB116" s="197"/>
      <c r="AC116" s="187"/>
      <c r="AD116" s="187"/>
      <c r="AE116" s="197"/>
      <c r="AF116" s="197"/>
      <c r="AG116" s="19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c r="BF116" s="187"/>
      <c r="BG116" s="187"/>
      <c r="BH116" s="187"/>
      <c r="BI116" s="187"/>
    </row>
    <row r="117" spans="1:61" ht="15.75" hidden="1" customHeight="1">
      <c r="A117" s="187"/>
      <c r="B117" s="187"/>
      <c r="C117" s="202" t="s">
        <v>96</v>
      </c>
      <c r="D117" s="197"/>
      <c r="E117" s="197"/>
      <c r="F117" s="197"/>
      <c r="G117" s="197"/>
      <c r="H117" s="197"/>
      <c r="I117" s="203" t="s">
        <v>326</v>
      </c>
      <c r="J117" s="197"/>
      <c r="K117" s="197"/>
      <c r="L117" s="197"/>
      <c r="M117" s="187"/>
      <c r="N117" s="187"/>
      <c r="O117" s="187"/>
      <c r="P117" s="197"/>
      <c r="Q117" s="197"/>
      <c r="R117" s="197"/>
      <c r="S117" s="197"/>
      <c r="T117" s="197"/>
      <c r="U117" s="187"/>
      <c r="V117" s="197"/>
      <c r="W117" s="187"/>
      <c r="X117" s="197"/>
      <c r="Y117" s="187"/>
      <c r="Z117" s="197"/>
      <c r="AA117" s="187"/>
      <c r="AB117" s="197"/>
      <c r="AC117" s="187"/>
      <c r="AD117" s="187"/>
      <c r="AE117" s="197"/>
      <c r="AF117" s="197"/>
      <c r="AG117" s="19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row>
    <row r="118" spans="1:61" ht="15.75" hidden="1" customHeight="1">
      <c r="A118" s="187"/>
      <c r="B118" s="187"/>
      <c r="C118" s="202" t="s">
        <v>327</v>
      </c>
      <c r="D118" s="197"/>
      <c r="E118" s="205" t="s">
        <v>328</v>
      </c>
      <c r="F118" s="197"/>
      <c r="G118" s="201" t="s">
        <v>87</v>
      </c>
      <c r="H118" s="197"/>
      <c r="I118" s="203" t="s">
        <v>329</v>
      </c>
      <c r="J118" s="197"/>
      <c r="K118" s="197"/>
      <c r="L118" s="197"/>
      <c r="M118" s="187"/>
      <c r="N118" s="187"/>
      <c r="O118" s="187"/>
      <c r="P118" s="197"/>
      <c r="Q118" s="197"/>
      <c r="R118" s="197"/>
      <c r="S118" s="197"/>
      <c r="T118" s="197"/>
      <c r="U118" s="187"/>
      <c r="V118" s="197"/>
      <c r="W118" s="187"/>
      <c r="X118" s="197"/>
      <c r="Y118" s="187"/>
      <c r="Z118" s="197"/>
      <c r="AA118" s="187"/>
      <c r="AB118" s="197"/>
      <c r="AC118" s="187"/>
      <c r="AD118" s="187"/>
      <c r="AE118" s="197"/>
      <c r="AF118" s="197"/>
      <c r="AG118" s="19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row>
    <row r="119" spans="1:61" ht="15.75" hidden="1" customHeight="1">
      <c r="A119" s="187"/>
      <c r="B119" s="187"/>
      <c r="C119" s="202" t="s">
        <v>99</v>
      </c>
      <c r="D119" s="197"/>
      <c r="E119" s="210" t="s">
        <v>237</v>
      </c>
      <c r="F119" s="197"/>
      <c r="G119" s="203" t="s">
        <v>137</v>
      </c>
      <c r="H119" s="197"/>
      <c r="I119" s="211"/>
      <c r="J119" s="197"/>
      <c r="K119" s="197"/>
      <c r="L119" s="197"/>
      <c r="M119" s="187"/>
      <c r="N119" s="187"/>
      <c r="O119" s="187"/>
      <c r="P119" s="197"/>
      <c r="Q119" s="197"/>
      <c r="R119" s="197"/>
      <c r="S119" s="197"/>
      <c r="T119" s="197"/>
      <c r="U119" s="187"/>
      <c r="V119" s="197"/>
      <c r="W119" s="187"/>
      <c r="X119" s="197"/>
      <c r="Y119" s="187"/>
      <c r="Z119" s="197"/>
      <c r="AA119" s="187"/>
      <c r="AB119" s="197"/>
      <c r="AC119" s="187"/>
      <c r="AD119" s="187"/>
      <c r="AE119" s="197"/>
      <c r="AF119" s="197"/>
      <c r="AG119" s="19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87"/>
    </row>
    <row r="120" spans="1:61" ht="15.75" hidden="1" customHeight="1">
      <c r="A120" s="187"/>
      <c r="B120" s="187"/>
      <c r="C120" s="202" t="s">
        <v>94</v>
      </c>
      <c r="D120" s="197"/>
      <c r="E120" s="210" t="s">
        <v>124</v>
      </c>
      <c r="F120" s="197"/>
      <c r="G120" s="203" t="s">
        <v>245</v>
      </c>
      <c r="H120" s="200"/>
      <c r="I120" s="212" t="s">
        <v>330</v>
      </c>
      <c r="J120" s="197"/>
      <c r="K120" s="197"/>
      <c r="L120" s="197"/>
      <c r="M120" s="187"/>
      <c r="N120" s="187"/>
      <c r="O120" s="187"/>
      <c r="P120" s="197"/>
      <c r="Q120" s="197"/>
      <c r="R120" s="197"/>
      <c r="S120" s="197"/>
      <c r="T120" s="197"/>
      <c r="U120" s="187"/>
      <c r="V120" s="197"/>
      <c r="W120" s="187"/>
      <c r="X120" s="197"/>
      <c r="Y120" s="187"/>
      <c r="Z120" s="197"/>
      <c r="AA120" s="187"/>
      <c r="AB120" s="197"/>
      <c r="AC120" s="187"/>
      <c r="AD120" s="187"/>
      <c r="AE120" s="197"/>
      <c r="AF120" s="197"/>
      <c r="AG120" s="19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c r="BF120" s="187"/>
      <c r="BG120" s="187"/>
      <c r="BH120" s="187"/>
      <c r="BI120" s="187"/>
    </row>
    <row r="121" spans="1:61" ht="15.75" hidden="1" customHeight="1">
      <c r="A121" s="187"/>
      <c r="B121" s="187"/>
      <c r="C121" s="202" t="s">
        <v>331</v>
      </c>
      <c r="D121" s="197"/>
      <c r="E121" s="210" t="s">
        <v>332</v>
      </c>
      <c r="F121" s="197"/>
      <c r="G121" s="203" t="s">
        <v>253</v>
      </c>
      <c r="H121" s="200"/>
      <c r="I121" s="213" t="s">
        <v>117</v>
      </c>
      <c r="J121" s="197"/>
      <c r="K121" s="197"/>
      <c r="L121" s="197"/>
      <c r="M121" s="187"/>
      <c r="N121" s="187"/>
      <c r="O121" s="187"/>
      <c r="P121" s="197"/>
      <c r="Q121" s="197"/>
      <c r="R121" s="197"/>
      <c r="S121" s="197"/>
      <c r="T121" s="197"/>
      <c r="U121" s="187"/>
      <c r="V121" s="197"/>
      <c r="W121" s="187"/>
      <c r="X121" s="197"/>
      <c r="Y121" s="187"/>
      <c r="Z121" s="197"/>
      <c r="AA121" s="187"/>
      <c r="AB121" s="197"/>
      <c r="AC121" s="187"/>
      <c r="AD121" s="187"/>
      <c r="AE121" s="197"/>
      <c r="AF121" s="197"/>
      <c r="AG121" s="19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c r="BF121" s="187"/>
      <c r="BG121" s="187"/>
      <c r="BH121" s="187"/>
      <c r="BI121" s="187"/>
    </row>
    <row r="122" spans="1:61" ht="15.75" hidden="1" customHeight="1">
      <c r="A122" s="187"/>
      <c r="B122" s="187"/>
      <c r="C122" s="202" t="s">
        <v>333</v>
      </c>
      <c r="D122" s="197"/>
      <c r="E122" s="197"/>
      <c r="F122" s="197"/>
      <c r="G122" s="197"/>
      <c r="H122" s="200"/>
      <c r="I122" s="203" t="s">
        <v>119</v>
      </c>
      <c r="J122" s="197"/>
      <c r="K122" s="197"/>
      <c r="L122" s="197"/>
      <c r="M122" s="187"/>
      <c r="N122" s="187"/>
      <c r="O122" s="187"/>
      <c r="P122" s="197"/>
      <c r="Q122" s="197"/>
      <c r="R122" s="197"/>
      <c r="S122" s="197"/>
      <c r="T122" s="197"/>
      <c r="U122" s="187"/>
      <c r="V122" s="197"/>
      <c r="W122" s="187"/>
      <c r="X122" s="197"/>
      <c r="Y122" s="187"/>
      <c r="Z122" s="197"/>
      <c r="AA122" s="187"/>
      <c r="AB122" s="197"/>
      <c r="AC122" s="187"/>
      <c r="AD122" s="187"/>
      <c r="AE122" s="197"/>
      <c r="AF122" s="197"/>
      <c r="AG122" s="19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87"/>
    </row>
    <row r="123" spans="1:61" ht="15.75" hidden="1" customHeight="1">
      <c r="A123" s="187"/>
      <c r="B123" s="187"/>
      <c r="C123" s="202" t="s">
        <v>334</v>
      </c>
      <c r="D123" s="197"/>
      <c r="E123" s="197"/>
      <c r="F123" s="197"/>
      <c r="G123" s="197"/>
      <c r="H123" s="197"/>
      <c r="I123" s="197"/>
      <c r="J123" s="197"/>
      <c r="K123" s="197"/>
      <c r="L123" s="197"/>
      <c r="M123" s="187"/>
      <c r="N123" s="187"/>
      <c r="O123" s="187"/>
      <c r="P123" s="197"/>
      <c r="Q123" s="197"/>
      <c r="R123" s="197"/>
      <c r="S123" s="197"/>
      <c r="T123" s="197"/>
      <c r="U123" s="187"/>
      <c r="V123" s="197"/>
      <c r="W123" s="187"/>
      <c r="X123" s="197"/>
      <c r="Y123" s="187"/>
      <c r="Z123" s="197"/>
      <c r="AA123" s="187"/>
      <c r="AB123" s="197"/>
      <c r="AC123" s="187"/>
      <c r="AD123" s="187"/>
      <c r="AE123" s="197"/>
      <c r="AF123" s="197"/>
      <c r="AG123" s="19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c r="BF123" s="187"/>
      <c r="BG123" s="187"/>
      <c r="BH123" s="187"/>
      <c r="BI123" s="187"/>
    </row>
    <row r="124" spans="1:61" ht="15.75" hidden="1" customHeight="1">
      <c r="A124" s="187"/>
      <c r="B124" s="187"/>
      <c r="C124" s="202" t="s">
        <v>335</v>
      </c>
      <c r="D124" s="197"/>
      <c r="E124" s="197"/>
      <c r="F124" s="197"/>
      <c r="G124" s="197"/>
      <c r="H124" s="197"/>
      <c r="I124" s="197"/>
      <c r="J124" s="197"/>
      <c r="K124" s="197"/>
      <c r="L124" s="197"/>
      <c r="M124" s="187"/>
      <c r="N124" s="187"/>
      <c r="O124" s="187"/>
      <c r="P124" s="197"/>
      <c r="Q124" s="197"/>
      <c r="R124" s="197"/>
      <c r="S124" s="197"/>
      <c r="T124" s="197"/>
      <c r="U124" s="187"/>
      <c r="V124" s="197"/>
      <c r="W124" s="187"/>
      <c r="X124" s="197"/>
      <c r="Y124" s="187"/>
      <c r="Z124" s="197"/>
      <c r="AA124" s="187"/>
      <c r="AB124" s="197"/>
      <c r="AC124" s="187"/>
      <c r="AD124" s="187"/>
      <c r="AE124" s="197"/>
      <c r="AF124" s="197"/>
      <c r="AG124" s="19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row>
    <row r="125" spans="1:61" ht="15.75" hidden="1" customHeight="1">
      <c r="A125" s="187"/>
      <c r="B125" s="187"/>
      <c r="C125" s="202" t="s">
        <v>234</v>
      </c>
      <c r="D125" s="197"/>
      <c r="E125" s="197"/>
      <c r="F125" s="197"/>
      <c r="G125" s="197"/>
      <c r="H125" s="197"/>
      <c r="I125" s="197"/>
      <c r="J125" s="197"/>
      <c r="K125" s="197"/>
      <c r="L125" s="197"/>
      <c r="M125" s="187"/>
      <c r="N125" s="187"/>
      <c r="O125" s="187"/>
      <c r="P125" s="197"/>
      <c r="Q125" s="197"/>
      <c r="R125" s="197"/>
      <c r="S125" s="197"/>
      <c r="T125" s="197"/>
      <c r="U125" s="187"/>
      <c r="V125" s="197"/>
      <c r="W125" s="187"/>
      <c r="X125" s="197"/>
      <c r="Y125" s="187"/>
      <c r="Z125" s="197"/>
      <c r="AA125" s="187"/>
      <c r="AB125" s="197"/>
      <c r="AC125" s="187"/>
      <c r="AD125" s="187"/>
      <c r="AE125" s="197"/>
      <c r="AF125" s="197"/>
      <c r="AG125" s="19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row>
    <row r="126" spans="1:61" ht="15.75" hidden="1" customHeight="1">
      <c r="A126" s="187"/>
      <c r="B126" s="187"/>
      <c r="C126" s="202" t="s">
        <v>336</v>
      </c>
      <c r="D126" s="197"/>
      <c r="E126" s="197"/>
      <c r="F126" s="197"/>
      <c r="G126" s="197"/>
      <c r="H126" s="197"/>
      <c r="I126" s="197"/>
      <c r="J126" s="197"/>
      <c r="K126" s="197"/>
      <c r="L126" s="197"/>
      <c r="M126" s="187"/>
      <c r="N126" s="187"/>
      <c r="O126" s="187"/>
      <c r="P126" s="197"/>
      <c r="Q126" s="197"/>
      <c r="R126" s="197"/>
      <c r="S126" s="197"/>
      <c r="T126" s="197"/>
      <c r="U126" s="187"/>
      <c r="V126" s="197"/>
      <c r="W126" s="187"/>
      <c r="X126" s="197"/>
      <c r="Y126" s="187"/>
      <c r="Z126" s="197"/>
      <c r="AA126" s="187"/>
      <c r="AB126" s="197"/>
      <c r="AC126" s="187"/>
      <c r="AD126" s="187"/>
      <c r="AE126" s="197"/>
      <c r="AF126" s="197"/>
      <c r="AG126" s="19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c r="BF126" s="187"/>
      <c r="BG126" s="187"/>
      <c r="BH126" s="187"/>
      <c r="BI126" s="187"/>
    </row>
    <row r="127" spans="1:61" ht="15.75" hidden="1" customHeight="1">
      <c r="A127" s="187"/>
      <c r="B127" s="187"/>
      <c r="C127" s="202" t="s">
        <v>101</v>
      </c>
      <c r="D127" s="197"/>
      <c r="E127" s="197"/>
      <c r="F127" s="197"/>
      <c r="G127" s="197"/>
      <c r="H127" s="197"/>
      <c r="I127" s="197"/>
      <c r="J127" s="197"/>
      <c r="K127" s="197"/>
      <c r="L127" s="197"/>
      <c r="M127" s="187"/>
      <c r="N127" s="187"/>
      <c r="O127" s="187"/>
      <c r="P127" s="197"/>
      <c r="Q127" s="197"/>
      <c r="R127" s="197"/>
      <c r="S127" s="197"/>
      <c r="T127" s="197"/>
      <c r="U127" s="187"/>
      <c r="V127" s="197"/>
      <c r="W127" s="187"/>
      <c r="X127" s="197"/>
      <c r="Y127" s="187"/>
      <c r="Z127" s="197"/>
      <c r="AA127" s="187"/>
      <c r="AB127" s="197"/>
      <c r="AC127" s="187"/>
      <c r="AD127" s="187"/>
      <c r="AE127" s="197"/>
      <c r="AF127" s="197"/>
      <c r="AG127" s="19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c r="BF127" s="187"/>
      <c r="BG127" s="187"/>
      <c r="BH127" s="187"/>
      <c r="BI127" s="187"/>
    </row>
    <row r="128" spans="1:61" ht="15.75" customHeight="1">
      <c r="A128" s="187"/>
      <c r="B128" s="187"/>
      <c r="C128" s="197"/>
      <c r="D128" s="197"/>
      <c r="E128" s="197"/>
      <c r="F128" s="197"/>
      <c r="G128" s="197"/>
      <c r="H128" s="197"/>
      <c r="I128" s="197"/>
      <c r="J128" s="197"/>
      <c r="K128" s="197"/>
      <c r="L128" s="197"/>
      <c r="M128" s="187"/>
      <c r="N128" s="187"/>
      <c r="O128" s="187"/>
      <c r="P128" s="197"/>
      <c r="Q128" s="197"/>
      <c r="R128" s="197"/>
      <c r="S128" s="197"/>
      <c r="T128" s="197"/>
      <c r="U128" s="187"/>
      <c r="V128" s="197"/>
      <c r="W128" s="187"/>
      <c r="X128" s="197"/>
      <c r="Y128" s="187"/>
      <c r="Z128" s="197"/>
      <c r="AA128" s="187"/>
      <c r="AB128" s="197"/>
      <c r="AC128" s="187"/>
      <c r="AD128" s="187"/>
      <c r="AE128" s="197"/>
      <c r="AF128" s="197"/>
      <c r="AG128" s="19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87"/>
    </row>
    <row r="129" spans="1:61" ht="15.75" customHeight="1">
      <c r="A129" s="187"/>
      <c r="B129" s="187"/>
      <c r="C129" s="197"/>
      <c r="D129" s="197"/>
      <c r="E129" s="197"/>
      <c r="F129" s="197"/>
      <c r="G129" s="197"/>
      <c r="H129" s="197"/>
      <c r="I129" s="197"/>
      <c r="J129" s="197"/>
      <c r="K129" s="197"/>
      <c r="L129" s="197"/>
      <c r="M129" s="187"/>
      <c r="N129" s="187"/>
      <c r="O129" s="187"/>
      <c r="P129" s="197"/>
      <c r="Q129" s="197"/>
      <c r="R129" s="197"/>
      <c r="S129" s="197"/>
      <c r="T129" s="197"/>
      <c r="U129" s="187"/>
      <c r="V129" s="197"/>
      <c r="W129" s="187"/>
      <c r="X129" s="197"/>
      <c r="Y129" s="187"/>
      <c r="Z129" s="197"/>
      <c r="AA129" s="187"/>
      <c r="AB129" s="197"/>
      <c r="AC129" s="187"/>
      <c r="AD129" s="187"/>
      <c r="AE129" s="197"/>
      <c r="AF129" s="197"/>
      <c r="AG129" s="19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c r="BF129" s="187"/>
      <c r="BG129" s="187"/>
      <c r="BH129" s="187"/>
      <c r="BI129" s="187"/>
    </row>
    <row r="130" spans="1:61" ht="15.75" customHeight="1">
      <c r="A130" s="187"/>
      <c r="B130" s="187"/>
      <c r="C130" s="187"/>
      <c r="D130" s="187"/>
      <c r="E130" s="187"/>
      <c r="F130" s="197"/>
      <c r="G130" s="187"/>
      <c r="H130" s="187"/>
      <c r="I130" s="187"/>
      <c r="J130" s="187"/>
      <c r="K130" s="187"/>
      <c r="L130" s="197"/>
      <c r="M130" s="187"/>
      <c r="N130" s="187"/>
      <c r="O130" s="187"/>
      <c r="P130" s="197"/>
      <c r="Q130" s="197"/>
      <c r="R130" s="197"/>
      <c r="S130" s="197"/>
      <c r="T130" s="197"/>
      <c r="U130" s="187"/>
      <c r="V130" s="197"/>
      <c r="W130" s="187"/>
      <c r="X130" s="197"/>
      <c r="Y130" s="187"/>
      <c r="Z130" s="197"/>
      <c r="AA130" s="187"/>
      <c r="AB130" s="197"/>
      <c r="AC130" s="187"/>
      <c r="AD130" s="187"/>
      <c r="AE130" s="197"/>
      <c r="AF130" s="197"/>
      <c r="AG130" s="19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c r="BF130" s="187"/>
      <c r="BG130" s="187"/>
      <c r="BH130" s="187"/>
      <c r="BI130" s="187"/>
    </row>
    <row r="131" spans="1:61" ht="15.75" customHeight="1">
      <c r="A131" s="187"/>
      <c r="B131" s="187"/>
      <c r="C131" s="187"/>
      <c r="D131" s="187"/>
      <c r="E131" s="187"/>
      <c r="F131" s="197"/>
      <c r="G131" s="187"/>
      <c r="H131" s="187"/>
      <c r="I131" s="187"/>
      <c r="J131" s="187"/>
      <c r="K131" s="187"/>
      <c r="L131" s="197"/>
      <c r="M131" s="187"/>
      <c r="N131" s="187"/>
      <c r="O131" s="187"/>
      <c r="P131" s="197"/>
      <c r="Q131" s="197"/>
      <c r="R131" s="197"/>
      <c r="S131" s="197"/>
      <c r="T131" s="197"/>
      <c r="U131" s="187"/>
      <c r="V131" s="197"/>
      <c r="W131" s="187"/>
      <c r="X131" s="197"/>
      <c r="Y131" s="187"/>
      <c r="Z131" s="197"/>
      <c r="AA131" s="187"/>
      <c r="AB131" s="197"/>
      <c r="AC131" s="187"/>
      <c r="AD131" s="187"/>
      <c r="AE131" s="197"/>
      <c r="AF131" s="197"/>
      <c r="AG131" s="19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c r="BG131" s="187"/>
      <c r="BH131" s="187"/>
      <c r="BI131" s="187"/>
    </row>
    <row r="132" spans="1:61" ht="15.75" customHeight="1">
      <c r="A132" s="187"/>
      <c r="B132" s="187"/>
      <c r="C132" s="187"/>
      <c r="D132" s="187"/>
      <c r="E132" s="187"/>
      <c r="F132" s="197"/>
      <c r="G132" s="187"/>
      <c r="H132" s="187"/>
      <c r="I132" s="187"/>
      <c r="J132" s="187"/>
      <c r="K132" s="187"/>
      <c r="L132" s="197"/>
      <c r="M132" s="187"/>
      <c r="N132" s="187"/>
      <c r="O132" s="187"/>
      <c r="P132" s="197"/>
      <c r="Q132" s="197"/>
      <c r="R132" s="197"/>
      <c r="S132" s="197"/>
      <c r="T132" s="197"/>
      <c r="U132" s="187"/>
      <c r="V132" s="197"/>
      <c r="W132" s="187"/>
      <c r="X132" s="197"/>
      <c r="Y132" s="187"/>
      <c r="Z132" s="197"/>
      <c r="AA132" s="187"/>
      <c r="AB132" s="197"/>
      <c r="AC132" s="187"/>
      <c r="AD132" s="187"/>
      <c r="AE132" s="197"/>
      <c r="AF132" s="197"/>
      <c r="AG132" s="19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row>
    <row r="133" spans="1:61" ht="15.75" customHeight="1">
      <c r="A133" s="187"/>
      <c r="B133" s="187"/>
      <c r="C133" s="187"/>
      <c r="D133" s="187"/>
      <c r="E133" s="187"/>
      <c r="F133" s="197"/>
      <c r="G133" s="187"/>
      <c r="H133" s="187"/>
      <c r="I133" s="187"/>
      <c r="J133" s="187"/>
      <c r="K133" s="187"/>
      <c r="L133" s="197"/>
      <c r="M133" s="187"/>
      <c r="N133" s="187"/>
      <c r="O133" s="187"/>
      <c r="P133" s="197"/>
      <c r="Q133" s="197"/>
      <c r="R133" s="197"/>
      <c r="S133" s="197"/>
      <c r="T133" s="197"/>
      <c r="U133" s="187"/>
      <c r="V133" s="197"/>
      <c r="W133" s="187"/>
      <c r="X133" s="197"/>
      <c r="Y133" s="187"/>
      <c r="Z133" s="197"/>
      <c r="AA133" s="187"/>
      <c r="AB133" s="197"/>
      <c r="AC133" s="187"/>
      <c r="AD133" s="187"/>
      <c r="AE133" s="197"/>
      <c r="AF133" s="197"/>
      <c r="AG133" s="19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row>
    <row r="134" spans="1:61" ht="15.75" customHeight="1">
      <c r="A134" s="187"/>
      <c r="B134" s="187"/>
      <c r="C134" s="187"/>
      <c r="D134" s="187"/>
      <c r="E134" s="187"/>
      <c r="F134" s="197"/>
      <c r="G134" s="187"/>
      <c r="H134" s="187"/>
      <c r="I134" s="187"/>
      <c r="J134" s="187"/>
      <c r="K134" s="187"/>
      <c r="L134" s="197"/>
      <c r="M134" s="187"/>
      <c r="N134" s="187"/>
      <c r="O134" s="187"/>
      <c r="P134" s="197"/>
      <c r="Q134" s="197"/>
      <c r="R134" s="197"/>
      <c r="S134" s="197"/>
      <c r="T134" s="197"/>
      <c r="U134" s="187"/>
      <c r="V134" s="197"/>
      <c r="W134" s="187"/>
      <c r="X134" s="197"/>
      <c r="Y134" s="187"/>
      <c r="Z134" s="197"/>
      <c r="AA134" s="187"/>
      <c r="AB134" s="197"/>
      <c r="AC134" s="187"/>
      <c r="AD134" s="187"/>
      <c r="AE134" s="197"/>
      <c r="AF134" s="197"/>
      <c r="AG134" s="19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c r="BF134" s="187"/>
      <c r="BG134" s="187"/>
      <c r="BH134" s="187"/>
      <c r="BI134" s="187"/>
    </row>
    <row r="135" spans="1:61" ht="15.75" customHeight="1">
      <c r="A135" s="187"/>
      <c r="B135" s="187"/>
      <c r="C135" s="187"/>
      <c r="D135" s="187"/>
      <c r="E135" s="187"/>
      <c r="F135" s="197"/>
      <c r="G135" s="187"/>
      <c r="H135" s="187"/>
      <c r="I135" s="187"/>
      <c r="J135" s="187"/>
      <c r="K135" s="187"/>
      <c r="L135" s="197"/>
      <c r="M135" s="187"/>
      <c r="N135" s="187"/>
      <c r="O135" s="187"/>
      <c r="P135" s="197"/>
      <c r="Q135" s="197"/>
      <c r="R135" s="197"/>
      <c r="S135" s="197"/>
      <c r="T135" s="197"/>
      <c r="U135" s="187"/>
      <c r="V135" s="197"/>
      <c r="W135" s="187"/>
      <c r="X135" s="197"/>
      <c r="Y135" s="187"/>
      <c r="Z135" s="197"/>
      <c r="AA135" s="187"/>
      <c r="AB135" s="197"/>
      <c r="AC135" s="187"/>
      <c r="AD135" s="187"/>
      <c r="AE135" s="197"/>
      <c r="AF135" s="197"/>
      <c r="AG135" s="19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c r="BF135" s="187"/>
      <c r="BG135" s="187"/>
      <c r="BH135" s="187"/>
      <c r="BI135" s="187"/>
    </row>
    <row r="136" spans="1:61" ht="15.75" customHeight="1">
      <c r="A136" s="187"/>
      <c r="B136" s="187"/>
      <c r="C136" s="187"/>
      <c r="D136" s="187"/>
      <c r="E136" s="187"/>
      <c r="F136" s="197"/>
      <c r="G136" s="187"/>
      <c r="H136" s="187"/>
      <c r="I136" s="187"/>
      <c r="J136" s="187"/>
      <c r="K136" s="187"/>
      <c r="L136" s="197"/>
      <c r="M136" s="187"/>
      <c r="N136" s="187"/>
      <c r="O136" s="187"/>
      <c r="P136" s="197"/>
      <c r="Q136" s="197"/>
      <c r="R136" s="197"/>
      <c r="S136" s="197"/>
      <c r="T136" s="197"/>
      <c r="U136" s="187"/>
      <c r="V136" s="197"/>
      <c r="W136" s="187"/>
      <c r="X136" s="197"/>
      <c r="Y136" s="187"/>
      <c r="Z136" s="197"/>
      <c r="AA136" s="187"/>
      <c r="AB136" s="197"/>
      <c r="AC136" s="187"/>
      <c r="AD136" s="187"/>
      <c r="AE136" s="197"/>
      <c r="AF136" s="197"/>
      <c r="AG136" s="19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c r="BF136" s="187"/>
      <c r="BG136" s="187"/>
      <c r="BH136" s="187"/>
      <c r="BI136" s="187"/>
    </row>
    <row r="137" spans="1:61" ht="15.75" customHeight="1">
      <c r="A137" s="187"/>
      <c r="B137" s="187"/>
      <c r="C137" s="187"/>
      <c r="D137" s="187"/>
      <c r="E137" s="187"/>
      <c r="F137" s="197"/>
      <c r="G137" s="187"/>
      <c r="H137" s="187"/>
      <c r="I137" s="187"/>
      <c r="J137" s="187"/>
      <c r="K137" s="187"/>
      <c r="L137" s="197"/>
      <c r="M137" s="187"/>
      <c r="N137" s="187"/>
      <c r="O137" s="187"/>
      <c r="P137" s="197"/>
      <c r="Q137" s="197"/>
      <c r="R137" s="197"/>
      <c r="S137" s="197"/>
      <c r="T137" s="197"/>
      <c r="U137" s="187"/>
      <c r="V137" s="197"/>
      <c r="W137" s="187"/>
      <c r="X137" s="197"/>
      <c r="Y137" s="187"/>
      <c r="Z137" s="197"/>
      <c r="AA137" s="187"/>
      <c r="AB137" s="197"/>
      <c r="AC137" s="187"/>
      <c r="AD137" s="187"/>
      <c r="AE137" s="197"/>
      <c r="AF137" s="197"/>
      <c r="AG137" s="19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c r="BF137" s="187"/>
      <c r="BG137" s="187"/>
      <c r="BH137" s="187"/>
      <c r="BI137" s="187"/>
    </row>
    <row r="138" spans="1:61" ht="15.75" customHeight="1">
      <c r="A138" s="187"/>
      <c r="B138" s="187"/>
      <c r="C138" s="187"/>
      <c r="D138" s="187"/>
      <c r="E138" s="187"/>
      <c r="F138" s="197"/>
      <c r="G138" s="187"/>
      <c r="H138" s="187"/>
      <c r="I138" s="187"/>
      <c r="J138" s="187"/>
      <c r="K138" s="187"/>
      <c r="L138" s="197"/>
      <c r="M138" s="187"/>
      <c r="N138" s="187"/>
      <c r="O138" s="187"/>
      <c r="P138" s="197"/>
      <c r="Q138" s="197"/>
      <c r="R138" s="197"/>
      <c r="S138" s="197"/>
      <c r="T138" s="197"/>
      <c r="U138" s="187"/>
      <c r="V138" s="197"/>
      <c r="W138" s="187"/>
      <c r="X138" s="197"/>
      <c r="Y138" s="187"/>
      <c r="Z138" s="197"/>
      <c r="AA138" s="187"/>
      <c r="AB138" s="197"/>
      <c r="AC138" s="187"/>
      <c r="AD138" s="187"/>
      <c r="AE138" s="197"/>
      <c r="AF138" s="197"/>
      <c r="AG138" s="19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c r="BF138" s="187"/>
      <c r="BG138" s="187"/>
      <c r="BH138" s="187"/>
      <c r="BI138" s="187"/>
    </row>
    <row r="139" spans="1:61" ht="15.75" customHeight="1">
      <c r="A139" s="187"/>
      <c r="B139" s="187"/>
      <c r="C139" s="187"/>
      <c r="D139" s="187"/>
      <c r="E139" s="187"/>
      <c r="F139" s="197"/>
      <c r="G139" s="187"/>
      <c r="H139" s="187"/>
      <c r="I139" s="187"/>
      <c r="J139" s="187"/>
      <c r="K139" s="187"/>
      <c r="L139" s="197"/>
      <c r="M139" s="187"/>
      <c r="N139" s="187"/>
      <c r="O139" s="187"/>
      <c r="P139" s="197"/>
      <c r="Q139" s="197"/>
      <c r="R139" s="197"/>
      <c r="S139" s="197"/>
      <c r="T139" s="197"/>
      <c r="U139" s="187"/>
      <c r="V139" s="197"/>
      <c r="W139" s="187"/>
      <c r="X139" s="197"/>
      <c r="Y139" s="187"/>
      <c r="Z139" s="197"/>
      <c r="AA139" s="187"/>
      <c r="AB139" s="197"/>
      <c r="AC139" s="187"/>
      <c r="AD139" s="187"/>
      <c r="AE139" s="197"/>
      <c r="AF139" s="197"/>
      <c r="AG139" s="19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c r="BF139" s="187"/>
      <c r="BG139" s="187"/>
      <c r="BH139" s="187"/>
      <c r="BI139" s="187"/>
    </row>
    <row r="140" spans="1:61" ht="15.75" customHeight="1">
      <c r="A140" s="187"/>
      <c r="B140" s="187"/>
      <c r="C140" s="187"/>
      <c r="D140" s="187"/>
      <c r="E140" s="187"/>
      <c r="F140" s="197"/>
      <c r="G140" s="187"/>
      <c r="H140" s="187"/>
      <c r="I140" s="187"/>
      <c r="J140" s="187"/>
      <c r="K140" s="187"/>
      <c r="L140" s="197"/>
      <c r="M140" s="187"/>
      <c r="N140" s="187"/>
      <c r="O140" s="187"/>
      <c r="P140" s="197"/>
      <c r="Q140" s="197"/>
      <c r="R140" s="197"/>
      <c r="S140" s="197"/>
      <c r="T140" s="197"/>
      <c r="U140" s="187"/>
      <c r="V140" s="197"/>
      <c r="W140" s="187"/>
      <c r="X140" s="197"/>
      <c r="Y140" s="187"/>
      <c r="Z140" s="197"/>
      <c r="AA140" s="187"/>
      <c r="AB140" s="197"/>
      <c r="AC140" s="187"/>
      <c r="AD140" s="187"/>
      <c r="AE140" s="197"/>
      <c r="AF140" s="197"/>
      <c r="AG140" s="19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c r="BF140" s="187"/>
      <c r="BG140" s="187"/>
      <c r="BH140" s="187"/>
      <c r="BI140" s="187"/>
    </row>
    <row r="141" spans="1:61" ht="15.75" customHeight="1">
      <c r="A141" s="187"/>
      <c r="B141" s="187"/>
      <c r="C141" s="187"/>
      <c r="D141" s="187"/>
      <c r="E141" s="187"/>
      <c r="F141" s="197"/>
      <c r="G141" s="187"/>
      <c r="H141" s="187"/>
      <c r="I141" s="187"/>
      <c r="J141" s="187"/>
      <c r="K141" s="187"/>
      <c r="L141" s="197"/>
      <c r="M141" s="187"/>
      <c r="N141" s="187"/>
      <c r="O141" s="187"/>
      <c r="P141" s="197"/>
      <c r="Q141" s="197"/>
      <c r="R141" s="197"/>
      <c r="S141" s="197"/>
      <c r="T141" s="197"/>
      <c r="U141" s="187"/>
      <c r="V141" s="197"/>
      <c r="W141" s="187"/>
      <c r="X141" s="197"/>
      <c r="Y141" s="187"/>
      <c r="Z141" s="197"/>
      <c r="AA141" s="187"/>
      <c r="AB141" s="197"/>
      <c r="AC141" s="187"/>
      <c r="AD141" s="187"/>
      <c r="AE141" s="197"/>
      <c r="AF141" s="197"/>
      <c r="AG141" s="19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87"/>
    </row>
    <row r="142" spans="1:61" ht="15.75" customHeight="1">
      <c r="A142" s="187"/>
      <c r="B142" s="187"/>
      <c r="C142" s="187"/>
      <c r="D142" s="187"/>
      <c r="E142" s="187"/>
      <c r="F142" s="197"/>
      <c r="G142" s="187"/>
      <c r="H142" s="187"/>
      <c r="I142" s="187"/>
      <c r="J142" s="187"/>
      <c r="K142" s="187"/>
      <c r="L142" s="197"/>
      <c r="M142" s="187"/>
      <c r="N142" s="187"/>
      <c r="O142" s="187"/>
      <c r="P142" s="197"/>
      <c r="Q142" s="197"/>
      <c r="R142" s="197"/>
      <c r="S142" s="197"/>
      <c r="T142" s="197"/>
      <c r="U142" s="187"/>
      <c r="V142" s="197"/>
      <c r="W142" s="187"/>
      <c r="X142" s="197"/>
      <c r="Y142" s="187"/>
      <c r="Z142" s="197"/>
      <c r="AA142" s="187"/>
      <c r="AB142" s="197"/>
      <c r="AC142" s="187"/>
      <c r="AD142" s="187"/>
      <c r="AE142" s="197"/>
      <c r="AF142" s="197"/>
      <c r="AG142" s="19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c r="BF142" s="187"/>
      <c r="BG142" s="187"/>
      <c r="BH142" s="187"/>
      <c r="BI142" s="187"/>
    </row>
    <row r="143" spans="1:61" ht="15.75" customHeight="1">
      <c r="A143" s="187"/>
      <c r="B143" s="187"/>
      <c r="C143" s="187"/>
      <c r="D143" s="187"/>
      <c r="E143" s="187"/>
      <c r="F143" s="197"/>
      <c r="G143" s="187"/>
      <c r="H143" s="187"/>
      <c r="I143" s="187"/>
      <c r="J143" s="187"/>
      <c r="K143" s="187"/>
      <c r="L143" s="197"/>
      <c r="M143" s="187"/>
      <c r="N143" s="187"/>
      <c r="O143" s="187"/>
      <c r="P143" s="197"/>
      <c r="Q143" s="197"/>
      <c r="R143" s="197"/>
      <c r="S143" s="197"/>
      <c r="T143" s="197"/>
      <c r="U143" s="187"/>
      <c r="V143" s="197"/>
      <c r="W143" s="187"/>
      <c r="X143" s="197"/>
      <c r="Y143" s="187"/>
      <c r="Z143" s="197"/>
      <c r="AA143" s="187"/>
      <c r="AB143" s="197"/>
      <c r="AC143" s="187"/>
      <c r="AD143" s="187"/>
      <c r="AE143" s="197"/>
      <c r="AF143" s="197"/>
      <c r="AG143" s="19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c r="BF143" s="187"/>
      <c r="BG143" s="187"/>
      <c r="BH143" s="187"/>
      <c r="BI143" s="187"/>
    </row>
    <row r="144" spans="1:61" ht="15.75" customHeight="1">
      <c r="A144" s="187"/>
      <c r="B144" s="187"/>
      <c r="C144" s="187"/>
      <c r="D144" s="187"/>
      <c r="E144" s="187"/>
      <c r="F144" s="197"/>
      <c r="G144" s="187"/>
      <c r="H144" s="187"/>
      <c r="I144" s="187"/>
      <c r="J144" s="187"/>
      <c r="K144" s="187"/>
      <c r="L144" s="197"/>
      <c r="M144" s="187"/>
      <c r="N144" s="187"/>
      <c r="O144" s="187"/>
      <c r="P144" s="197"/>
      <c r="Q144" s="197"/>
      <c r="R144" s="197"/>
      <c r="S144" s="197"/>
      <c r="T144" s="197"/>
      <c r="U144" s="187"/>
      <c r="V144" s="197"/>
      <c r="W144" s="187"/>
      <c r="X144" s="197"/>
      <c r="Y144" s="187"/>
      <c r="Z144" s="197"/>
      <c r="AA144" s="187"/>
      <c r="AB144" s="197"/>
      <c r="AC144" s="187"/>
      <c r="AD144" s="187"/>
      <c r="AE144" s="197"/>
      <c r="AF144" s="197"/>
      <c r="AG144" s="19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c r="BF144" s="187"/>
      <c r="BG144" s="187"/>
      <c r="BH144" s="187"/>
      <c r="BI144" s="187"/>
    </row>
    <row r="145" spans="1:61" ht="15.75" customHeight="1">
      <c r="A145" s="187"/>
      <c r="B145" s="187"/>
      <c r="C145" s="187"/>
      <c r="D145" s="187"/>
      <c r="E145" s="187"/>
      <c r="F145" s="197"/>
      <c r="G145" s="187"/>
      <c r="H145" s="187"/>
      <c r="I145" s="187"/>
      <c r="J145" s="187"/>
      <c r="K145" s="187"/>
      <c r="L145" s="197"/>
      <c r="M145" s="187"/>
      <c r="N145" s="187"/>
      <c r="O145" s="187"/>
      <c r="P145" s="197"/>
      <c r="Q145" s="197"/>
      <c r="R145" s="197"/>
      <c r="S145" s="197"/>
      <c r="T145" s="197"/>
      <c r="U145" s="187"/>
      <c r="V145" s="197"/>
      <c r="W145" s="187"/>
      <c r="X145" s="197"/>
      <c r="Y145" s="187"/>
      <c r="Z145" s="197"/>
      <c r="AA145" s="187"/>
      <c r="AB145" s="197"/>
      <c r="AC145" s="187"/>
      <c r="AD145" s="187"/>
      <c r="AE145" s="197"/>
      <c r="AF145" s="197"/>
      <c r="AG145" s="19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187"/>
      <c r="BH145" s="187"/>
      <c r="BI145" s="187"/>
    </row>
    <row r="146" spans="1:61" ht="15.75" customHeight="1">
      <c r="A146" s="187"/>
      <c r="B146" s="187"/>
      <c r="C146" s="187"/>
      <c r="D146" s="187"/>
      <c r="E146" s="187"/>
      <c r="F146" s="197"/>
      <c r="G146" s="187"/>
      <c r="H146" s="187"/>
      <c r="I146" s="187"/>
      <c r="J146" s="187"/>
      <c r="K146" s="187"/>
      <c r="L146" s="197"/>
      <c r="M146" s="187"/>
      <c r="N146" s="187"/>
      <c r="O146" s="187"/>
      <c r="P146" s="197"/>
      <c r="Q146" s="197"/>
      <c r="R146" s="197"/>
      <c r="S146" s="197"/>
      <c r="T146" s="197"/>
      <c r="U146" s="187"/>
      <c r="V146" s="197"/>
      <c r="W146" s="187"/>
      <c r="X146" s="197"/>
      <c r="Y146" s="187"/>
      <c r="Z146" s="197"/>
      <c r="AA146" s="187"/>
      <c r="AB146" s="197"/>
      <c r="AC146" s="187"/>
      <c r="AD146" s="187"/>
      <c r="AE146" s="197"/>
      <c r="AF146" s="197"/>
      <c r="AG146" s="19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187"/>
      <c r="BH146" s="187"/>
      <c r="BI146" s="187"/>
    </row>
    <row r="147" spans="1:61" ht="15.75" customHeight="1">
      <c r="A147" s="187"/>
      <c r="B147" s="187"/>
      <c r="C147" s="187"/>
      <c r="D147" s="187"/>
      <c r="E147" s="187"/>
      <c r="F147" s="197"/>
      <c r="G147" s="187"/>
      <c r="H147" s="187"/>
      <c r="I147" s="187"/>
      <c r="J147" s="187"/>
      <c r="K147" s="187"/>
      <c r="L147" s="197"/>
      <c r="M147" s="187"/>
      <c r="N147" s="187"/>
      <c r="O147" s="187"/>
      <c r="P147" s="197"/>
      <c r="Q147" s="197"/>
      <c r="R147" s="197"/>
      <c r="S147" s="197"/>
      <c r="T147" s="197"/>
      <c r="U147" s="187"/>
      <c r="V147" s="197"/>
      <c r="W147" s="187"/>
      <c r="X147" s="197"/>
      <c r="Y147" s="187"/>
      <c r="Z147" s="197"/>
      <c r="AA147" s="187"/>
      <c r="AB147" s="197"/>
      <c r="AC147" s="187"/>
      <c r="AD147" s="187"/>
      <c r="AE147" s="197"/>
      <c r="AF147" s="197"/>
      <c r="AG147" s="19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c r="BF147" s="187"/>
      <c r="BG147" s="187"/>
      <c r="BH147" s="187"/>
      <c r="BI147" s="187"/>
    </row>
    <row r="148" spans="1:61" ht="15.75" customHeight="1">
      <c r="A148" s="187"/>
      <c r="B148" s="187"/>
      <c r="C148" s="187"/>
      <c r="D148" s="187"/>
      <c r="E148" s="187"/>
      <c r="F148" s="197"/>
      <c r="G148" s="187"/>
      <c r="H148" s="187"/>
      <c r="I148" s="187"/>
      <c r="J148" s="187"/>
      <c r="K148" s="187"/>
      <c r="L148" s="197"/>
      <c r="M148" s="187"/>
      <c r="N148" s="187"/>
      <c r="O148" s="187"/>
      <c r="P148" s="197"/>
      <c r="Q148" s="197"/>
      <c r="R148" s="197"/>
      <c r="S148" s="197"/>
      <c r="T148" s="197"/>
      <c r="U148" s="187"/>
      <c r="V148" s="197"/>
      <c r="W148" s="187"/>
      <c r="X148" s="197"/>
      <c r="Y148" s="187"/>
      <c r="Z148" s="197"/>
      <c r="AA148" s="187"/>
      <c r="AB148" s="197"/>
      <c r="AC148" s="187"/>
      <c r="AD148" s="187"/>
      <c r="AE148" s="197"/>
      <c r="AF148" s="197"/>
      <c r="AG148" s="19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row>
    <row r="149" spans="1:61" ht="15.75" customHeight="1">
      <c r="A149" s="187"/>
      <c r="B149" s="187"/>
      <c r="C149" s="187"/>
      <c r="D149" s="187"/>
      <c r="E149" s="187"/>
      <c r="F149" s="197"/>
      <c r="G149" s="187"/>
      <c r="H149" s="187"/>
      <c r="I149" s="187"/>
      <c r="J149" s="187"/>
      <c r="K149" s="187"/>
      <c r="L149" s="197"/>
      <c r="M149" s="187"/>
      <c r="N149" s="187"/>
      <c r="O149" s="187"/>
      <c r="P149" s="197"/>
      <c r="Q149" s="197"/>
      <c r="R149" s="197"/>
      <c r="S149" s="197"/>
      <c r="T149" s="197"/>
      <c r="U149" s="187"/>
      <c r="V149" s="197"/>
      <c r="W149" s="187"/>
      <c r="X149" s="197"/>
      <c r="Y149" s="187"/>
      <c r="Z149" s="197"/>
      <c r="AA149" s="187"/>
      <c r="AB149" s="197"/>
      <c r="AC149" s="187"/>
      <c r="AD149" s="187"/>
      <c r="AE149" s="197"/>
      <c r="AF149" s="197"/>
      <c r="AG149" s="19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row>
    <row r="150" spans="1:61" ht="15.75" customHeight="1">
      <c r="A150" s="187"/>
      <c r="B150" s="187"/>
      <c r="C150" s="187"/>
      <c r="D150" s="187"/>
      <c r="E150" s="187"/>
      <c r="F150" s="197"/>
      <c r="G150" s="187"/>
      <c r="H150" s="187"/>
      <c r="I150" s="187"/>
      <c r="J150" s="187"/>
      <c r="K150" s="187"/>
      <c r="L150" s="197"/>
      <c r="M150" s="187"/>
      <c r="N150" s="187"/>
      <c r="O150" s="187"/>
      <c r="P150" s="197"/>
      <c r="Q150" s="197"/>
      <c r="R150" s="197"/>
      <c r="S150" s="197"/>
      <c r="T150" s="197"/>
      <c r="U150" s="187"/>
      <c r="V150" s="197"/>
      <c r="W150" s="187"/>
      <c r="X150" s="197"/>
      <c r="Y150" s="187"/>
      <c r="Z150" s="197"/>
      <c r="AA150" s="187"/>
      <c r="AB150" s="197"/>
      <c r="AC150" s="187"/>
      <c r="AD150" s="187"/>
      <c r="AE150" s="197"/>
      <c r="AF150" s="197"/>
      <c r="AG150" s="19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c r="BF150" s="187"/>
      <c r="BG150" s="187"/>
      <c r="BH150" s="187"/>
      <c r="BI150" s="187"/>
    </row>
    <row r="151" spans="1:61" ht="15.75" customHeight="1">
      <c r="A151" s="187"/>
      <c r="B151" s="187"/>
      <c r="C151" s="187"/>
      <c r="D151" s="187"/>
      <c r="E151" s="187"/>
      <c r="F151" s="197"/>
      <c r="G151" s="187"/>
      <c r="H151" s="187"/>
      <c r="I151" s="187"/>
      <c r="J151" s="187"/>
      <c r="K151" s="187"/>
      <c r="L151" s="197"/>
      <c r="M151" s="187"/>
      <c r="N151" s="187"/>
      <c r="O151" s="187"/>
      <c r="P151" s="197"/>
      <c r="Q151" s="197"/>
      <c r="R151" s="197"/>
      <c r="S151" s="197"/>
      <c r="T151" s="197"/>
      <c r="U151" s="187"/>
      <c r="V151" s="197"/>
      <c r="W151" s="187"/>
      <c r="X151" s="197"/>
      <c r="Y151" s="187"/>
      <c r="Z151" s="197"/>
      <c r="AA151" s="187"/>
      <c r="AB151" s="197"/>
      <c r="AC151" s="187"/>
      <c r="AD151" s="187"/>
      <c r="AE151" s="197"/>
      <c r="AF151" s="197"/>
      <c r="AG151" s="19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row>
    <row r="152" spans="1:61" ht="15.75" customHeight="1">
      <c r="A152" s="187"/>
      <c r="B152" s="187"/>
      <c r="C152" s="187"/>
      <c r="D152" s="187"/>
      <c r="E152" s="187"/>
      <c r="F152" s="197"/>
      <c r="G152" s="187"/>
      <c r="H152" s="187"/>
      <c r="I152" s="187"/>
      <c r="J152" s="187"/>
      <c r="K152" s="187"/>
      <c r="L152" s="197"/>
      <c r="M152" s="187"/>
      <c r="N152" s="187"/>
      <c r="O152" s="187"/>
      <c r="P152" s="197"/>
      <c r="Q152" s="197"/>
      <c r="R152" s="197"/>
      <c r="S152" s="197"/>
      <c r="T152" s="197"/>
      <c r="U152" s="187"/>
      <c r="V152" s="197"/>
      <c r="W152" s="187"/>
      <c r="X152" s="197"/>
      <c r="Y152" s="187"/>
      <c r="Z152" s="197"/>
      <c r="AA152" s="187"/>
      <c r="AB152" s="197"/>
      <c r="AC152" s="187"/>
      <c r="AD152" s="187"/>
      <c r="AE152" s="197"/>
      <c r="AF152" s="197"/>
      <c r="AG152" s="19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c r="BF152" s="187"/>
      <c r="BG152" s="187"/>
      <c r="BH152" s="187"/>
      <c r="BI152" s="187"/>
    </row>
    <row r="153" spans="1:61" ht="15.75" customHeight="1">
      <c r="A153" s="187"/>
      <c r="B153" s="187"/>
      <c r="C153" s="187"/>
      <c r="D153" s="187"/>
      <c r="E153" s="187"/>
      <c r="F153" s="197"/>
      <c r="G153" s="187"/>
      <c r="H153" s="187"/>
      <c r="I153" s="187"/>
      <c r="J153" s="187"/>
      <c r="K153" s="187"/>
      <c r="L153" s="197"/>
      <c r="M153" s="187"/>
      <c r="N153" s="187"/>
      <c r="O153" s="187"/>
      <c r="P153" s="197"/>
      <c r="Q153" s="197"/>
      <c r="R153" s="197"/>
      <c r="S153" s="197"/>
      <c r="T153" s="197"/>
      <c r="U153" s="187"/>
      <c r="V153" s="197"/>
      <c r="W153" s="187"/>
      <c r="X153" s="197"/>
      <c r="Y153" s="187"/>
      <c r="Z153" s="197"/>
      <c r="AA153" s="187"/>
      <c r="AB153" s="197"/>
      <c r="AC153" s="187"/>
      <c r="AD153" s="187"/>
      <c r="AE153" s="197"/>
      <c r="AF153" s="197"/>
      <c r="AG153" s="19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row>
    <row r="154" spans="1:61" ht="15.75" customHeight="1">
      <c r="A154" s="187"/>
      <c r="B154" s="187"/>
      <c r="C154" s="187"/>
      <c r="D154" s="187"/>
      <c r="E154" s="187"/>
      <c r="F154" s="197"/>
      <c r="G154" s="187"/>
      <c r="H154" s="187"/>
      <c r="I154" s="187"/>
      <c r="J154" s="187"/>
      <c r="K154" s="187"/>
      <c r="L154" s="197"/>
      <c r="M154" s="187"/>
      <c r="N154" s="187"/>
      <c r="O154" s="187"/>
      <c r="P154" s="197"/>
      <c r="Q154" s="197"/>
      <c r="R154" s="197"/>
      <c r="S154" s="197"/>
      <c r="T154" s="197"/>
      <c r="U154" s="187"/>
      <c r="V154" s="197"/>
      <c r="W154" s="187"/>
      <c r="X154" s="197"/>
      <c r="Y154" s="187"/>
      <c r="Z154" s="197"/>
      <c r="AA154" s="187"/>
      <c r="AB154" s="197"/>
      <c r="AC154" s="187"/>
      <c r="AD154" s="187"/>
      <c r="AE154" s="197"/>
      <c r="AF154" s="197"/>
      <c r="AG154" s="19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c r="BF154" s="187"/>
      <c r="BG154" s="187"/>
      <c r="BH154" s="187"/>
      <c r="BI154" s="187"/>
    </row>
    <row r="155" spans="1:61" ht="15.75" customHeight="1">
      <c r="A155" s="187"/>
      <c r="B155" s="187"/>
      <c r="C155" s="187"/>
      <c r="D155" s="187"/>
      <c r="E155" s="187"/>
      <c r="F155" s="197"/>
      <c r="G155" s="187"/>
      <c r="H155" s="187"/>
      <c r="I155" s="187"/>
      <c r="J155" s="187"/>
      <c r="K155" s="187"/>
      <c r="L155" s="197"/>
      <c r="M155" s="187"/>
      <c r="N155" s="187"/>
      <c r="O155" s="187"/>
      <c r="P155" s="197"/>
      <c r="Q155" s="197"/>
      <c r="R155" s="197"/>
      <c r="S155" s="197"/>
      <c r="T155" s="197"/>
      <c r="U155" s="187"/>
      <c r="V155" s="197"/>
      <c r="W155" s="187"/>
      <c r="X155" s="197"/>
      <c r="Y155" s="187"/>
      <c r="Z155" s="197"/>
      <c r="AA155" s="187"/>
      <c r="AB155" s="197"/>
      <c r="AC155" s="187"/>
      <c r="AD155" s="187"/>
      <c r="AE155" s="197"/>
      <c r="AF155" s="197"/>
      <c r="AG155" s="19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row>
    <row r="156" spans="1:61" ht="15.75" customHeight="1">
      <c r="A156" s="187"/>
      <c r="B156" s="187"/>
      <c r="C156" s="187"/>
      <c r="D156" s="187"/>
      <c r="E156" s="187"/>
      <c r="F156" s="197"/>
      <c r="G156" s="187"/>
      <c r="H156" s="187"/>
      <c r="I156" s="187"/>
      <c r="J156" s="187"/>
      <c r="K156" s="187"/>
      <c r="L156" s="197"/>
      <c r="M156" s="187"/>
      <c r="N156" s="187"/>
      <c r="O156" s="187"/>
      <c r="P156" s="197"/>
      <c r="Q156" s="197"/>
      <c r="R156" s="197"/>
      <c r="S156" s="197"/>
      <c r="T156" s="197"/>
      <c r="U156" s="187"/>
      <c r="V156" s="197"/>
      <c r="W156" s="187"/>
      <c r="X156" s="197"/>
      <c r="Y156" s="187"/>
      <c r="Z156" s="197"/>
      <c r="AA156" s="187"/>
      <c r="AB156" s="197"/>
      <c r="AC156" s="187"/>
      <c r="AD156" s="187"/>
      <c r="AE156" s="197"/>
      <c r="AF156" s="197"/>
      <c r="AG156" s="19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row>
    <row r="157" spans="1:61" ht="15.75" customHeight="1">
      <c r="A157" s="187"/>
      <c r="B157" s="187"/>
      <c r="C157" s="187"/>
      <c r="D157" s="187"/>
      <c r="E157" s="187"/>
      <c r="F157" s="197"/>
      <c r="G157" s="187"/>
      <c r="H157" s="187"/>
      <c r="I157" s="187"/>
      <c r="J157" s="187"/>
      <c r="K157" s="187"/>
      <c r="L157" s="197"/>
      <c r="M157" s="187"/>
      <c r="N157" s="187"/>
      <c r="O157" s="187"/>
      <c r="P157" s="197"/>
      <c r="Q157" s="197"/>
      <c r="R157" s="197"/>
      <c r="S157" s="197"/>
      <c r="T157" s="197"/>
      <c r="U157" s="187"/>
      <c r="V157" s="197"/>
      <c r="W157" s="187"/>
      <c r="X157" s="197"/>
      <c r="Y157" s="187"/>
      <c r="Z157" s="197"/>
      <c r="AA157" s="187"/>
      <c r="AB157" s="197"/>
      <c r="AC157" s="187"/>
      <c r="AD157" s="187"/>
      <c r="AE157" s="197"/>
      <c r="AF157" s="197"/>
      <c r="AG157" s="19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c r="BF157" s="187"/>
      <c r="BG157" s="187"/>
      <c r="BH157" s="187"/>
      <c r="BI157" s="187"/>
    </row>
    <row r="158" spans="1:61" ht="15.75" customHeight="1">
      <c r="A158" s="187"/>
      <c r="B158" s="187"/>
      <c r="C158" s="187"/>
      <c r="D158" s="187"/>
      <c r="E158" s="187"/>
      <c r="F158" s="197"/>
      <c r="G158" s="187"/>
      <c r="H158" s="187"/>
      <c r="I158" s="187"/>
      <c r="J158" s="187"/>
      <c r="K158" s="187"/>
      <c r="L158" s="197"/>
      <c r="M158" s="187"/>
      <c r="N158" s="187"/>
      <c r="O158" s="187"/>
      <c r="P158" s="197"/>
      <c r="Q158" s="197"/>
      <c r="R158" s="197"/>
      <c r="S158" s="197"/>
      <c r="T158" s="197"/>
      <c r="U158" s="187"/>
      <c r="V158" s="197"/>
      <c r="W158" s="187"/>
      <c r="X158" s="197"/>
      <c r="Y158" s="187"/>
      <c r="Z158" s="197"/>
      <c r="AA158" s="187"/>
      <c r="AB158" s="197"/>
      <c r="AC158" s="187"/>
      <c r="AD158" s="187"/>
      <c r="AE158" s="197"/>
      <c r="AF158" s="197"/>
      <c r="AG158" s="19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c r="BF158" s="187"/>
      <c r="BG158" s="187"/>
      <c r="BH158" s="187"/>
      <c r="BI158" s="187"/>
    </row>
    <row r="159" spans="1:61" ht="15.75" customHeight="1">
      <c r="A159" s="187"/>
      <c r="B159" s="187"/>
      <c r="C159" s="187"/>
      <c r="D159" s="187"/>
      <c r="E159" s="187"/>
      <c r="F159" s="197"/>
      <c r="G159" s="187"/>
      <c r="H159" s="187"/>
      <c r="I159" s="187"/>
      <c r="J159" s="187"/>
      <c r="K159" s="187"/>
      <c r="L159" s="197"/>
      <c r="M159" s="187"/>
      <c r="N159" s="187"/>
      <c r="O159" s="187"/>
      <c r="P159" s="197"/>
      <c r="Q159" s="197"/>
      <c r="R159" s="197"/>
      <c r="S159" s="197"/>
      <c r="T159" s="197"/>
      <c r="U159" s="187"/>
      <c r="V159" s="197"/>
      <c r="W159" s="187"/>
      <c r="X159" s="197"/>
      <c r="Y159" s="187"/>
      <c r="Z159" s="197"/>
      <c r="AA159" s="187"/>
      <c r="AB159" s="197"/>
      <c r="AC159" s="187"/>
      <c r="AD159" s="187"/>
      <c r="AE159" s="197"/>
      <c r="AF159" s="197"/>
      <c r="AG159" s="19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row>
    <row r="160" spans="1:61" ht="15.75" customHeight="1">
      <c r="A160" s="187"/>
      <c r="B160" s="187"/>
      <c r="C160" s="187"/>
      <c r="D160" s="187"/>
      <c r="E160" s="187"/>
      <c r="F160" s="197"/>
      <c r="G160" s="187"/>
      <c r="H160" s="187"/>
      <c r="I160" s="187"/>
      <c r="J160" s="187"/>
      <c r="K160" s="187"/>
      <c r="L160" s="197"/>
      <c r="M160" s="187"/>
      <c r="N160" s="187"/>
      <c r="O160" s="187"/>
      <c r="P160" s="197"/>
      <c r="Q160" s="197"/>
      <c r="R160" s="197"/>
      <c r="S160" s="197"/>
      <c r="T160" s="197"/>
      <c r="U160" s="187"/>
      <c r="V160" s="197"/>
      <c r="W160" s="187"/>
      <c r="X160" s="197"/>
      <c r="Y160" s="187"/>
      <c r="Z160" s="197"/>
      <c r="AA160" s="187"/>
      <c r="AB160" s="197"/>
      <c r="AC160" s="187"/>
      <c r="AD160" s="187"/>
      <c r="AE160" s="197"/>
      <c r="AF160" s="197"/>
      <c r="AG160" s="19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row>
    <row r="161" spans="1:61" ht="15.75" customHeight="1">
      <c r="A161" s="187"/>
      <c r="B161" s="187"/>
      <c r="C161" s="187"/>
      <c r="D161" s="187"/>
      <c r="E161" s="187"/>
      <c r="F161" s="197"/>
      <c r="G161" s="187"/>
      <c r="H161" s="187"/>
      <c r="I161" s="187"/>
      <c r="J161" s="187"/>
      <c r="K161" s="187"/>
      <c r="L161" s="197"/>
      <c r="M161" s="187"/>
      <c r="N161" s="187"/>
      <c r="O161" s="187"/>
      <c r="P161" s="197"/>
      <c r="Q161" s="197"/>
      <c r="R161" s="197"/>
      <c r="S161" s="197"/>
      <c r="T161" s="197"/>
      <c r="U161" s="187"/>
      <c r="V161" s="197"/>
      <c r="W161" s="187"/>
      <c r="X161" s="197"/>
      <c r="Y161" s="187"/>
      <c r="Z161" s="197"/>
      <c r="AA161" s="187"/>
      <c r="AB161" s="197"/>
      <c r="AC161" s="187"/>
      <c r="AD161" s="187"/>
      <c r="AE161" s="197"/>
      <c r="AF161" s="197"/>
      <c r="AG161" s="19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row>
    <row r="162" spans="1:61" ht="15.75" customHeight="1">
      <c r="A162" s="187"/>
      <c r="B162" s="187"/>
      <c r="C162" s="187"/>
      <c r="D162" s="187"/>
      <c r="E162" s="187"/>
      <c r="F162" s="197"/>
      <c r="G162" s="187"/>
      <c r="H162" s="187"/>
      <c r="I162" s="187"/>
      <c r="J162" s="187"/>
      <c r="K162" s="187"/>
      <c r="L162" s="197"/>
      <c r="M162" s="187"/>
      <c r="N162" s="187"/>
      <c r="O162" s="187"/>
      <c r="P162" s="197"/>
      <c r="Q162" s="197"/>
      <c r="R162" s="197"/>
      <c r="S162" s="197"/>
      <c r="T162" s="197"/>
      <c r="U162" s="187"/>
      <c r="V162" s="197"/>
      <c r="W162" s="187"/>
      <c r="X162" s="197"/>
      <c r="Y162" s="187"/>
      <c r="Z162" s="197"/>
      <c r="AA162" s="187"/>
      <c r="AB162" s="197"/>
      <c r="AC162" s="187"/>
      <c r="AD162" s="187"/>
      <c r="AE162" s="197"/>
      <c r="AF162" s="197"/>
      <c r="AG162" s="19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c r="BF162" s="187"/>
      <c r="BG162" s="187"/>
      <c r="BH162" s="187"/>
      <c r="BI162" s="187"/>
    </row>
    <row r="163" spans="1:61" ht="15.75" customHeight="1">
      <c r="A163" s="187"/>
      <c r="B163" s="187"/>
      <c r="C163" s="187"/>
      <c r="D163" s="187"/>
      <c r="E163" s="187"/>
      <c r="F163" s="197"/>
      <c r="G163" s="187"/>
      <c r="H163" s="187"/>
      <c r="I163" s="187"/>
      <c r="J163" s="187"/>
      <c r="K163" s="187"/>
      <c r="L163" s="197"/>
      <c r="M163" s="187"/>
      <c r="N163" s="187"/>
      <c r="O163" s="187"/>
      <c r="P163" s="197"/>
      <c r="Q163" s="197"/>
      <c r="R163" s="197"/>
      <c r="S163" s="197"/>
      <c r="T163" s="197"/>
      <c r="U163" s="187"/>
      <c r="V163" s="197"/>
      <c r="W163" s="187"/>
      <c r="X163" s="197"/>
      <c r="Y163" s="187"/>
      <c r="Z163" s="197"/>
      <c r="AA163" s="187"/>
      <c r="AB163" s="197"/>
      <c r="AC163" s="187"/>
      <c r="AD163" s="187"/>
      <c r="AE163" s="197"/>
      <c r="AF163" s="197"/>
      <c r="AG163" s="19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87"/>
    </row>
    <row r="164" spans="1:61" ht="15.75" customHeight="1">
      <c r="A164" s="187"/>
      <c r="B164" s="187"/>
      <c r="C164" s="187"/>
      <c r="D164" s="187"/>
      <c r="E164" s="187"/>
      <c r="F164" s="197"/>
      <c r="G164" s="187"/>
      <c r="H164" s="187"/>
      <c r="I164" s="187"/>
      <c r="J164" s="187"/>
      <c r="K164" s="187"/>
      <c r="L164" s="197"/>
      <c r="M164" s="187"/>
      <c r="N164" s="187"/>
      <c r="O164" s="187"/>
      <c r="P164" s="197"/>
      <c r="Q164" s="197"/>
      <c r="R164" s="197"/>
      <c r="S164" s="197"/>
      <c r="T164" s="197"/>
      <c r="U164" s="187"/>
      <c r="V164" s="197"/>
      <c r="W164" s="187"/>
      <c r="X164" s="197"/>
      <c r="Y164" s="187"/>
      <c r="Z164" s="197"/>
      <c r="AA164" s="187"/>
      <c r="AB164" s="197"/>
      <c r="AC164" s="187"/>
      <c r="AD164" s="187"/>
      <c r="AE164" s="197"/>
      <c r="AF164" s="197"/>
      <c r="AG164" s="19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row>
    <row r="165" spans="1:61" ht="15.75" customHeight="1">
      <c r="A165" s="187"/>
      <c r="B165" s="187"/>
      <c r="C165" s="187"/>
      <c r="D165" s="187"/>
      <c r="E165" s="187"/>
      <c r="F165" s="197"/>
      <c r="G165" s="187"/>
      <c r="H165" s="187"/>
      <c r="I165" s="187"/>
      <c r="J165" s="187"/>
      <c r="K165" s="187"/>
      <c r="L165" s="197"/>
      <c r="M165" s="187"/>
      <c r="N165" s="187"/>
      <c r="O165" s="187"/>
      <c r="P165" s="197"/>
      <c r="Q165" s="197"/>
      <c r="R165" s="197"/>
      <c r="S165" s="197"/>
      <c r="T165" s="197"/>
      <c r="U165" s="187"/>
      <c r="V165" s="197"/>
      <c r="W165" s="187"/>
      <c r="X165" s="197"/>
      <c r="Y165" s="187"/>
      <c r="Z165" s="197"/>
      <c r="AA165" s="187"/>
      <c r="AB165" s="197"/>
      <c r="AC165" s="187"/>
      <c r="AD165" s="187"/>
      <c r="AE165" s="197"/>
      <c r="AF165" s="197"/>
      <c r="AG165" s="19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c r="BF165" s="187"/>
      <c r="BG165" s="187"/>
      <c r="BH165" s="187"/>
      <c r="BI165" s="187"/>
    </row>
    <row r="166" spans="1:61" ht="15.75" customHeight="1">
      <c r="A166" s="187"/>
      <c r="B166" s="187"/>
      <c r="C166" s="187"/>
      <c r="D166" s="187"/>
      <c r="E166" s="187"/>
      <c r="F166" s="197"/>
      <c r="G166" s="187"/>
      <c r="H166" s="187"/>
      <c r="I166" s="187"/>
      <c r="J166" s="187"/>
      <c r="K166" s="187"/>
      <c r="L166" s="197"/>
      <c r="M166" s="187"/>
      <c r="N166" s="187"/>
      <c r="O166" s="187"/>
      <c r="P166" s="197"/>
      <c r="Q166" s="197"/>
      <c r="R166" s="197"/>
      <c r="S166" s="197"/>
      <c r="T166" s="197"/>
      <c r="U166" s="187"/>
      <c r="V166" s="197"/>
      <c r="W166" s="187"/>
      <c r="X166" s="197"/>
      <c r="Y166" s="187"/>
      <c r="Z166" s="197"/>
      <c r="AA166" s="187"/>
      <c r="AB166" s="197"/>
      <c r="AC166" s="187"/>
      <c r="AD166" s="187"/>
      <c r="AE166" s="197"/>
      <c r="AF166" s="197"/>
      <c r="AG166" s="19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c r="BF166" s="187"/>
      <c r="BG166" s="187"/>
      <c r="BH166" s="187"/>
      <c r="BI166" s="187"/>
    </row>
    <row r="167" spans="1:61" ht="15.75" customHeight="1">
      <c r="A167" s="187"/>
      <c r="B167" s="187"/>
      <c r="C167" s="187"/>
      <c r="D167" s="187"/>
      <c r="E167" s="187"/>
      <c r="F167" s="197"/>
      <c r="G167" s="187"/>
      <c r="H167" s="187"/>
      <c r="I167" s="187"/>
      <c r="J167" s="187"/>
      <c r="K167" s="187"/>
      <c r="L167" s="197"/>
      <c r="M167" s="187"/>
      <c r="N167" s="187"/>
      <c r="O167" s="187"/>
      <c r="P167" s="197"/>
      <c r="Q167" s="197"/>
      <c r="R167" s="197"/>
      <c r="S167" s="197"/>
      <c r="T167" s="197"/>
      <c r="U167" s="187"/>
      <c r="V167" s="197"/>
      <c r="W167" s="187"/>
      <c r="X167" s="197"/>
      <c r="Y167" s="187"/>
      <c r="Z167" s="197"/>
      <c r="AA167" s="187"/>
      <c r="AB167" s="197"/>
      <c r="AC167" s="187"/>
      <c r="AD167" s="187"/>
      <c r="AE167" s="197"/>
      <c r="AF167" s="197"/>
      <c r="AG167" s="19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c r="BF167" s="187"/>
      <c r="BG167" s="187"/>
      <c r="BH167" s="187"/>
      <c r="BI167" s="187"/>
    </row>
    <row r="168" spans="1:61" ht="15.75" customHeight="1">
      <c r="A168" s="187"/>
      <c r="B168" s="187"/>
      <c r="C168" s="187"/>
      <c r="D168" s="187"/>
      <c r="E168" s="187"/>
      <c r="F168" s="197"/>
      <c r="G168" s="187"/>
      <c r="H168" s="187"/>
      <c r="I168" s="187"/>
      <c r="J168" s="187"/>
      <c r="K168" s="187"/>
      <c r="L168" s="197"/>
      <c r="M168" s="187"/>
      <c r="N168" s="187"/>
      <c r="O168" s="187"/>
      <c r="P168" s="197"/>
      <c r="Q168" s="197"/>
      <c r="R168" s="197"/>
      <c r="S168" s="197"/>
      <c r="T168" s="197"/>
      <c r="U168" s="187"/>
      <c r="V168" s="197"/>
      <c r="W168" s="187"/>
      <c r="X168" s="197"/>
      <c r="Y168" s="187"/>
      <c r="Z168" s="197"/>
      <c r="AA168" s="187"/>
      <c r="AB168" s="197"/>
      <c r="AC168" s="187"/>
      <c r="AD168" s="187"/>
      <c r="AE168" s="197"/>
      <c r="AF168" s="197"/>
      <c r="AG168" s="19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c r="BF168" s="187"/>
      <c r="BG168" s="187"/>
      <c r="BH168" s="187"/>
      <c r="BI168" s="187"/>
    </row>
    <row r="169" spans="1:61" ht="15.75" customHeight="1">
      <c r="A169" s="187"/>
      <c r="B169" s="187"/>
      <c r="C169" s="187"/>
      <c r="D169" s="187"/>
      <c r="E169" s="187"/>
      <c r="F169" s="197"/>
      <c r="G169" s="187"/>
      <c r="H169" s="187"/>
      <c r="I169" s="187"/>
      <c r="J169" s="187"/>
      <c r="K169" s="187"/>
      <c r="L169" s="197"/>
      <c r="M169" s="187"/>
      <c r="N169" s="187"/>
      <c r="O169" s="187"/>
      <c r="P169" s="197"/>
      <c r="Q169" s="197"/>
      <c r="R169" s="197"/>
      <c r="S169" s="197"/>
      <c r="T169" s="197"/>
      <c r="U169" s="187"/>
      <c r="V169" s="197"/>
      <c r="W169" s="187"/>
      <c r="X169" s="197"/>
      <c r="Y169" s="187"/>
      <c r="Z169" s="197"/>
      <c r="AA169" s="187"/>
      <c r="AB169" s="197"/>
      <c r="AC169" s="187"/>
      <c r="AD169" s="187"/>
      <c r="AE169" s="197"/>
      <c r="AF169" s="197"/>
      <c r="AG169" s="19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c r="BF169" s="187"/>
      <c r="BG169" s="187"/>
      <c r="BH169" s="187"/>
      <c r="BI169" s="187"/>
    </row>
    <row r="170" spans="1:61" ht="15.75" customHeight="1">
      <c r="A170" s="187"/>
      <c r="B170" s="187"/>
      <c r="C170" s="187"/>
      <c r="D170" s="187"/>
      <c r="E170" s="187"/>
      <c r="F170" s="197"/>
      <c r="G170" s="187"/>
      <c r="H170" s="187"/>
      <c r="I170" s="187"/>
      <c r="J170" s="187"/>
      <c r="K170" s="187"/>
      <c r="L170" s="197"/>
      <c r="M170" s="187"/>
      <c r="N170" s="187"/>
      <c r="O170" s="187"/>
      <c r="P170" s="197"/>
      <c r="Q170" s="197"/>
      <c r="R170" s="197"/>
      <c r="S170" s="197"/>
      <c r="T170" s="197"/>
      <c r="U170" s="187"/>
      <c r="V170" s="197"/>
      <c r="W170" s="187"/>
      <c r="X170" s="197"/>
      <c r="Y170" s="187"/>
      <c r="Z170" s="197"/>
      <c r="AA170" s="187"/>
      <c r="AB170" s="197"/>
      <c r="AC170" s="187"/>
      <c r="AD170" s="187"/>
      <c r="AE170" s="197"/>
      <c r="AF170" s="197"/>
      <c r="AG170" s="19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c r="BF170" s="187"/>
      <c r="BG170" s="187"/>
      <c r="BH170" s="187"/>
      <c r="BI170" s="187"/>
    </row>
    <row r="171" spans="1:61" ht="15.75" customHeight="1">
      <c r="A171" s="187"/>
      <c r="B171" s="187"/>
      <c r="C171" s="187"/>
      <c r="D171" s="187"/>
      <c r="E171" s="187"/>
      <c r="F171" s="197"/>
      <c r="G171" s="187"/>
      <c r="H171" s="187"/>
      <c r="I171" s="187"/>
      <c r="J171" s="187"/>
      <c r="K171" s="187"/>
      <c r="L171" s="197"/>
      <c r="M171" s="187"/>
      <c r="N171" s="187"/>
      <c r="O171" s="187"/>
      <c r="P171" s="197"/>
      <c r="Q171" s="197"/>
      <c r="R171" s="197"/>
      <c r="S171" s="197"/>
      <c r="T171" s="197"/>
      <c r="U171" s="187"/>
      <c r="V171" s="197"/>
      <c r="W171" s="187"/>
      <c r="X171" s="197"/>
      <c r="Y171" s="187"/>
      <c r="Z171" s="197"/>
      <c r="AA171" s="187"/>
      <c r="AB171" s="197"/>
      <c r="AC171" s="187"/>
      <c r="AD171" s="187"/>
      <c r="AE171" s="197"/>
      <c r="AF171" s="197"/>
      <c r="AG171" s="19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c r="BF171" s="187"/>
      <c r="BG171" s="187"/>
      <c r="BH171" s="187"/>
      <c r="BI171" s="187"/>
    </row>
    <row r="172" spans="1:61" ht="15.75" customHeight="1">
      <c r="A172" s="187"/>
      <c r="B172" s="187"/>
      <c r="C172" s="187"/>
      <c r="D172" s="187"/>
      <c r="E172" s="187"/>
      <c r="F172" s="197"/>
      <c r="G172" s="187"/>
      <c r="H172" s="187"/>
      <c r="I172" s="187"/>
      <c r="J172" s="187"/>
      <c r="K172" s="187"/>
      <c r="L172" s="197"/>
      <c r="M172" s="187"/>
      <c r="N172" s="187"/>
      <c r="O172" s="187"/>
      <c r="P172" s="197"/>
      <c r="Q172" s="197"/>
      <c r="R172" s="197"/>
      <c r="S172" s="197"/>
      <c r="T172" s="197"/>
      <c r="U172" s="187"/>
      <c r="V172" s="197"/>
      <c r="W172" s="187"/>
      <c r="X172" s="197"/>
      <c r="Y172" s="187"/>
      <c r="Z172" s="197"/>
      <c r="AA172" s="187"/>
      <c r="AB172" s="197"/>
      <c r="AC172" s="187"/>
      <c r="AD172" s="187"/>
      <c r="AE172" s="197"/>
      <c r="AF172" s="197"/>
      <c r="AG172" s="19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row>
    <row r="173" spans="1:61" ht="15.75" customHeight="1">
      <c r="A173" s="187"/>
      <c r="B173" s="187"/>
      <c r="C173" s="187"/>
      <c r="D173" s="187"/>
      <c r="E173" s="187"/>
      <c r="F173" s="197"/>
      <c r="G173" s="187"/>
      <c r="H173" s="187"/>
      <c r="I173" s="187"/>
      <c r="J173" s="187"/>
      <c r="K173" s="187"/>
      <c r="L173" s="197"/>
      <c r="M173" s="187"/>
      <c r="N173" s="187"/>
      <c r="O173" s="187"/>
      <c r="P173" s="197"/>
      <c r="Q173" s="197"/>
      <c r="R173" s="197"/>
      <c r="S173" s="197"/>
      <c r="T173" s="197"/>
      <c r="U173" s="187"/>
      <c r="V173" s="197"/>
      <c r="W173" s="187"/>
      <c r="X173" s="197"/>
      <c r="Y173" s="187"/>
      <c r="Z173" s="197"/>
      <c r="AA173" s="187"/>
      <c r="AB173" s="197"/>
      <c r="AC173" s="187"/>
      <c r="AD173" s="187"/>
      <c r="AE173" s="197"/>
      <c r="AF173" s="197"/>
      <c r="AG173" s="19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row>
    <row r="174" spans="1:61" ht="15.75" customHeight="1">
      <c r="A174" s="187"/>
      <c r="B174" s="187"/>
      <c r="C174" s="187"/>
      <c r="D174" s="187"/>
      <c r="E174" s="187"/>
      <c r="F174" s="197"/>
      <c r="G174" s="187"/>
      <c r="H174" s="187"/>
      <c r="I174" s="187"/>
      <c r="J174" s="187"/>
      <c r="K174" s="187"/>
      <c r="L174" s="197"/>
      <c r="M174" s="187"/>
      <c r="N174" s="187"/>
      <c r="O174" s="187"/>
      <c r="P174" s="197"/>
      <c r="Q174" s="197"/>
      <c r="R174" s="197"/>
      <c r="S174" s="197"/>
      <c r="T174" s="197"/>
      <c r="U174" s="187"/>
      <c r="V174" s="197"/>
      <c r="W174" s="187"/>
      <c r="X174" s="197"/>
      <c r="Y174" s="187"/>
      <c r="Z174" s="197"/>
      <c r="AA174" s="187"/>
      <c r="AB174" s="197"/>
      <c r="AC174" s="187"/>
      <c r="AD174" s="187"/>
      <c r="AE174" s="197"/>
      <c r="AF174" s="197"/>
      <c r="AG174" s="19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c r="BF174" s="187"/>
      <c r="BG174" s="187"/>
      <c r="BH174" s="187"/>
      <c r="BI174" s="187"/>
    </row>
    <row r="175" spans="1:61" ht="15.75" customHeight="1">
      <c r="A175" s="187"/>
      <c r="B175" s="187"/>
      <c r="C175" s="187"/>
      <c r="D175" s="187"/>
      <c r="E175" s="187"/>
      <c r="F175" s="197"/>
      <c r="G175" s="187"/>
      <c r="H175" s="187"/>
      <c r="I175" s="187"/>
      <c r="J175" s="187"/>
      <c r="K175" s="187"/>
      <c r="L175" s="197"/>
      <c r="M175" s="187"/>
      <c r="N175" s="187"/>
      <c r="O175" s="187"/>
      <c r="P175" s="197"/>
      <c r="Q175" s="197"/>
      <c r="R175" s="197"/>
      <c r="S175" s="197"/>
      <c r="T175" s="197"/>
      <c r="U175" s="187"/>
      <c r="V175" s="197"/>
      <c r="W175" s="187"/>
      <c r="X175" s="197"/>
      <c r="Y175" s="187"/>
      <c r="Z175" s="197"/>
      <c r="AA175" s="187"/>
      <c r="AB175" s="197"/>
      <c r="AC175" s="187"/>
      <c r="AD175" s="187"/>
      <c r="AE175" s="197"/>
      <c r="AF175" s="197"/>
      <c r="AG175" s="19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c r="BF175" s="187"/>
      <c r="BG175" s="187"/>
      <c r="BH175" s="187"/>
      <c r="BI175" s="187"/>
    </row>
    <row r="176" spans="1:61" ht="15.75" customHeight="1">
      <c r="A176" s="187"/>
      <c r="B176" s="187"/>
      <c r="C176" s="187"/>
      <c r="D176" s="187"/>
      <c r="E176" s="187"/>
      <c r="F176" s="197"/>
      <c r="G176" s="187"/>
      <c r="H176" s="187"/>
      <c r="I176" s="187"/>
      <c r="J176" s="187"/>
      <c r="K176" s="187"/>
      <c r="L176" s="197"/>
      <c r="M176" s="187"/>
      <c r="N176" s="187"/>
      <c r="O176" s="187"/>
      <c r="P176" s="197"/>
      <c r="Q176" s="197"/>
      <c r="R176" s="197"/>
      <c r="S176" s="197"/>
      <c r="T176" s="197"/>
      <c r="U176" s="187"/>
      <c r="V176" s="197"/>
      <c r="W176" s="187"/>
      <c r="X176" s="197"/>
      <c r="Y176" s="187"/>
      <c r="Z176" s="197"/>
      <c r="AA176" s="187"/>
      <c r="AB176" s="197"/>
      <c r="AC176" s="187"/>
      <c r="AD176" s="187"/>
      <c r="AE176" s="197"/>
      <c r="AF176" s="197"/>
      <c r="AG176" s="19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c r="BF176" s="187"/>
      <c r="BG176" s="187"/>
      <c r="BH176" s="187"/>
      <c r="BI176" s="187"/>
    </row>
    <row r="177" spans="1:61" ht="15.75" customHeight="1">
      <c r="A177" s="187"/>
      <c r="B177" s="187"/>
      <c r="C177" s="187"/>
      <c r="D177" s="187"/>
      <c r="E177" s="187"/>
      <c r="F177" s="197"/>
      <c r="G177" s="187"/>
      <c r="H177" s="187"/>
      <c r="I177" s="187"/>
      <c r="J177" s="187"/>
      <c r="K177" s="187"/>
      <c r="L177" s="197"/>
      <c r="M177" s="187"/>
      <c r="N177" s="187"/>
      <c r="O177" s="187"/>
      <c r="P177" s="197"/>
      <c r="Q177" s="197"/>
      <c r="R177" s="197"/>
      <c r="S177" s="197"/>
      <c r="T177" s="197"/>
      <c r="U177" s="187"/>
      <c r="V177" s="197"/>
      <c r="W177" s="187"/>
      <c r="X177" s="197"/>
      <c r="Y177" s="187"/>
      <c r="Z177" s="197"/>
      <c r="AA177" s="187"/>
      <c r="AB177" s="197"/>
      <c r="AC177" s="187"/>
      <c r="AD177" s="187"/>
      <c r="AE177" s="197"/>
      <c r="AF177" s="197"/>
      <c r="AG177" s="19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c r="BF177" s="187"/>
      <c r="BG177" s="187"/>
      <c r="BH177" s="187"/>
      <c r="BI177" s="187"/>
    </row>
    <row r="178" spans="1:61" ht="15.75" customHeight="1">
      <c r="A178" s="187"/>
      <c r="B178" s="187"/>
      <c r="C178" s="187"/>
      <c r="D178" s="187"/>
      <c r="E178" s="187"/>
      <c r="F178" s="197"/>
      <c r="G178" s="187"/>
      <c r="H178" s="187"/>
      <c r="I178" s="187"/>
      <c r="J178" s="187"/>
      <c r="K178" s="187"/>
      <c r="L178" s="197"/>
      <c r="M178" s="187"/>
      <c r="N178" s="187"/>
      <c r="O178" s="187"/>
      <c r="P178" s="197"/>
      <c r="Q178" s="197"/>
      <c r="R178" s="197"/>
      <c r="S178" s="197"/>
      <c r="T178" s="197"/>
      <c r="U178" s="187"/>
      <c r="V178" s="197"/>
      <c r="W178" s="187"/>
      <c r="X178" s="197"/>
      <c r="Y178" s="187"/>
      <c r="Z178" s="197"/>
      <c r="AA178" s="187"/>
      <c r="AB178" s="197"/>
      <c r="AC178" s="187"/>
      <c r="AD178" s="187"/>
      <c r="AE178" s="197"/>
      <c r="AF178" s="197"/>
      <c r="AG178" s="19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c r="BF178" s="187"/>
      <c r="BG178" s="187"/>
      <c r="BH178" s="187"/>
      <c r="BI178" s="187"/>
    </row>
    <row r="179" spans="1:61" ht="15.75" customHeight="1">
      <c r="A179" s="187"/>
      <c r="B179" s="187"/>
      <c r="C179" s="187"/>
      <c r="D179" s="187"/>
      <c r="E179" s="187"/>
      <c r="F179" s="197"/>
      <c r="G179" s="187"/>
      <c r="H179" s="187"/>
      <c r="I179" s="187"/>
      <c r="J179" s="187"/>
      <c r="K179" s="187"/>
      <c r="L179" s="197"/>
      <c r="M179" s="187"/>
      <c r="N179" s="187"/>
      <c r="O179" s="187"/>
      <c r="P179" s="197"/>
      <c r="Q179" s="197"/>
      <c r="R179" s="197"/>
      <c r="S179" s="197"/>
      <c r="T179" s="197"/>
      <c r="U179" s="187"/>
      <c r="V179" s="197"/>
      <c r="W179" s="187"/>
      <c r="X179" s="197"/>
      <c r="Y179" s="187"/>
      <c r="Z179" s="197"/>
      <c r="AA179" s="187"/>
      <c r="AB179" s="197"/>
      <c r="AC179" s="187"/>
      <c r="AD179" s="187"/>
      <c r="AE179" s="197"/>
      <c r="AF179" s="197"/>
      <c r="AG179" s="19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c r="BF179" s="187"/>
      <c r="BG179" s="187"/>
      <c r="BH179" s="187"/>
      <c r="BI179" s="187"/>
    </row>
    <row r="180" spans="1:61" ht="15.75" customHeight="1">
      <c r="A180" s="187"/>
      <c r="B180" s="187"/>
      <c r="C180" s="187"/>
      <c r="D180" s="187"/>
      <c r="E180" s="187"/>
      <c r="F180" s="197"/>
      <c r="G180" s="187"/>
      <c r="H180" s="187"/>
      <c r="I180" s="187"/>
      <c r="J180" s="187"/>
      <c r="K180" s="187"/>
      <c r="L180" s="197"/>
      <c r="M180" s="187"/>
      <c r="N180" s="187"/>
      <c r="O180" s="187"/>
      <c r="P180" s="197"/>
      <c r="Q180" s="197"/>
      <c r="R180" s="197"/>
      <c r="S180" s="197"/>
      <c r="T180" s="197"/>
      <c r="U180" s="187"/>
      <c r="V180" s="197"/>
      <c r="W180" s="187"/>
      <c r="X180" s="197"/>
      <c r="Y180" s="187"/>
      <c r="Z180" s="197"/>
      <c r="AA180" s="187"/>
      <c r="AB180" s="197"/>
      <c r="AC180" s="187"/>
      <c r="AD180" s="187"/>
      <c r="AE180" s="197"/>
      <c r="AF180" s="197"/>
      <c r="AG180" s="19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c r="BF180" s="187"/>
      <c r="BG180" s="187"/>
      <c r="BH180" s="187"/>
      <c r="BI180" s="187"/>
    </row>
    <row r="181" spans="1:61" ht="15.75" customHeight="1">
      <c r="A181" s="187"/>
      <c r="B181" s="187"/>
      <c r="C181" s="187"/>
      <c r="D181" s="187"/>
      <c r="E181" s="187"/>
      <c r="F181" s="197"/>
      <c r="G181" s="187"/>
      <c r="H181" s="187"/>
      <c r="I181" s="187"/>
      <c r="J181" s="187"/>
      <c r="K181" s="187"/>
      <c r="L181" s="197"/>
      <c r="M181" s="187"/>
      <c r="N181" s="187"/>
      <c r="O181" s="187"/>
      <c r="P181" s="197"/>
      <c r="Q181" s="197"/>
      <c r="R181" s="197"/>
      <c r="S181" s="197"/>
      <c r="T181" s="197"/>
      <c r="U181" s="187"/>
      <c r="V181" s="197"/>
      <c r="W181" s="187"/>
      <c r="X181" s="197"/>
      <c r="Y181" s="187"/>
      <c r="Z181" s="197"/>
      <c r="AA181" s="187"/>
      <c r="AB181" s="197"/>
      <c r="AC181" s="187"/>
      <c r="AD181" s="187"/>
      <c r="AE181" s="197"/>
      <c r="AF181" s="197"/>
      <c r="AG181" s="19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c r="BF181" s="187"/>
      <c r="BG181" s="187"/>
      <c r="BH181" s="187"/>
      <c r="BI181" s="187"/>
    </row>
    <row r="182" spans="1:61" ht="15.75" customHeight="1">
      <c r="A182" s="187"/>
      <c r="B182" s="187"/>
      <c r="C182" s="187"/>
      <c r="D182" s="187"/>
      <c r="E182" s="187"/>
      <c r="F182" s="197"/>
      <c r="G182" s="187"/>
      <c r="H182" s="187"/>
      <c r="I182" s="187"/>
      <c r="J182" s="187"/>
      <c r="K182" s="187"/>
      <c r="L182" s="197"/>
      <c r="M182" s="187"/>
      <c r="N182" s="187"/>
      <c r="O182" s="187"/>
      <c r="P182" s="197"/>
      <c r="Q182" s="197"/>
      <c r="R182" s="197"/>
      <c r="S182" s="197"/>
      <c r="T182" s="197"/>
      <c r="U182" s="187"/>
      <c r="V182" s="197"/>
      <c r="W182" s="187"/>
      <c r="X182" s="197"/>
      <c r="Y182" s="187"/>
      <c r="Z182" s="197"/>
      <c r="AA182" s="187"/>
      <c r="AB182" s="197"/>
      <c r="AC182" s="187"/>
      <c r="AD182" s="187"/>
      <c r="AE182" s="197"/>
      <c r="AF182" s="197"/>
      <c r="AG182" s="19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c r="BF182" s="187"/>
      <c r="BG182" s="187"/>
      <c r="BH182" s="187"/>
      <c r="BI182" s="187"/>
    </row>
    <row r="183" spans="1:61" ht="15.75" customHeight="1">
      <c r="A183" s="187"/>
      <c r="B183" s="187"/>
      <c r="C183" s="187"/>
      <c r="D183" s="187"/>
      <c r="E183" s="187"/>
      <c r="F183" s="197"/>
      <c r="G183" s="187"/>
      <c r="H183" s="187"/>
      <c r="I183" s="187"/>
      <c r="J183" s="187"/>
      <c r="K183" s="187"/>
      <c r="L183" s="197"/>
      <c r="M183" s="187"/>
      <c r="N183" s="187"/>
      <c r="O183" s="187"/>
      <c r="P183" s="197"/>
      <c r="Q183" s="197"/>
      <c r="R183" s="197"/>
      <c r="S183" s="197"/>
      <c r="T183" s="197"/>
      <c r="U183" s="187"/>
      <c r="V183" s="197"/>
      <c r="W183" s="187"/>
      <c r="X183" s="197"/>
      <c r="Y183" s="187"/>
      <c r="Z183" s="197"/>
      <c r="AA183" s="187"/>
      <c r="AB183" s="197"/>
      <c r="AC183" s="187"/>
      <c r="AD183" s="187"/>
      <c r="AE183" s="197"/>
      <c r="AF183" s="197"/>
      <c r="AG183" s="19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c r="BF183" s="187"/>
      <c r="BG183" s="187"/>
      <c r="BH183" s="187"/>
      <c r="BI183" s="187"/>
    </row>
    <row r="184" spans="1:61" ht="15.75" customHeight="1">
      <c r="A184" s="187"/>
      <c r="B184" s="187"/>
      <c r="C184" s="187"/>
      <c r="D184" s="187"/>
      <c r="E184" s="187"/>
      <c r="F184" s="197"/>
      <c r="G184" s="187"/>
      <c r="H184" s="187"/>
      <c r="I184" s="187"/>
      <c r="J184" s="187"/>
      <c r="K184" s="187"/>
      <c r="L184" s="197"/>
      <c r="M184" s="187"/>
      <c r="N184" s="187"/>
      <c r="O184" s="187"/>
      <c r="P184" s="197"/>
      <c r="Q184" s="197"/>
      <c r="R184" s="197"/>
      <c r="S184" s="197"/>
      <c r="T184" s="197"/>
      <c r="U184" s="187"/>
      <c r="V184" s="197"/>
      <c r="W184" s="187"/>
      <c r="X184" s="197"/>
      <c r="Y184" s="187"/>
      <c r="Z184" s="197"/>
      <c r="AA184" s="187"/>
      <c r="AB184" s="197"/>
      <c r="AC184" s="187"/>
      <c r="AD184" s="187"/>
      <c r="AE184" s="197"/>
      <c r="AF184" s="197"/>
      <c r="AG184" s="19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c r="BF184" s="187"/>
      <c r="BG184" s="187"/>
      <c r="BH184" s="187"/>
      <c r="BI184" s="187"/>
    </row>
    <row r="185" spans="1:61" ht="15.75" customHeight="1">
      <c r="A185" s="187"/>
      <c r="B185" s="187"/>
      <c r="C185" s="187"/>
      <c r="D185" s="187"/>
      <c r="E185" s="187"/>
      <c r="F185" s="197"/>
      <c r="G185" s="187"/>
      <c r="H185" s="187"/>
      <c r="I185" s="187"/>
      <c r="J185" s="187"/>
      <c r="K185" s="187"/>
      <c r="L185" s="197"/>
      <c r="M185" s="187"/>
      <c r="N185" s="187"/>
      <c r="O185" s="187"/>
      <c r="P185" s="197"/>
      <c r="Q185" s="197"/>
      <c r="R185" s="197"/>
      <c r="S185" s="197"/>
      <c r="T185" s="197"/>
      <c r="U185" s="187"/>
      <c r="V185" s="197"/>
      <c r="W185" s="187"/>
      <c r="X185" s="197"/>
      <c r="Y185" s="187"/>
      <c r="Z185" s="197"/>
      <c r="AA185" s="187"/>
      <c r="AB185" s="197"/>
      <c r="AC185" s="187"/>
      <c r="AD185" s="187"/>
      <c r="AE185" s="197"/>
      <c r="AF185" s="197"/>
      <c r="AG185" s="19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c r="BF185" s="187"/>
      <c r="BG185" s="187"/>
      <c r="BH185" s="187"/>
      <c r="BI185" s="187"/>
    </row>
    <row r="186" spans="1:61" ht="15.75" customHeight="1">
      <c r="A186" s="187"/>
      <c r="B186" s="187"/>
      <c r="C186" s="187"/>
      <c r="D186" s="187"/>
      <c r="E186" s="187"/>
      <c r="F186" s="197"/>
      <c r="G186" s="187"/>
      <c r="H186" s="187"/>
      <c r="I186" s="187"/>
      <c r="J186" s="187"/>
      <c r="K186" s="187"/>
      <c r="L186" s="197"/>
      <c r="M186" s="187"/>
      <c r="N186" s="187"/>
      <c r="O186" s="187"/>
      <c r="P186" s="197"/>
      <c r="Q186" s="197"/>
      <c r="R186" s="197"/>
      <c r="S186" s="197"/>
      <c r="T186" s="197"/>
      <c r="U186" s="187"/>
      <c r="V186" s="197"/>
      <c r="W186" s="187"/>
      <c r="X186" s="197"/>
      <c r="Y186" s="187"/>
      <c r="Z186" s="197"/>
      <c r="AA186" s="187"/>
      <c r="AB186" s="197"/>
      <c r="AC186" s="187"/>
      <c r="AD186" s="187"/>
      <c r="AE186" s="197"/>
      <c r="AF186" s="197"/>
      <c r="AG186" s="19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c r="BF186" s="187"/>
      <c r="BG186" s="187"/>
      <c r="BH186" s="187"/>
      <c r="BI186" s="187"/>
    </row>
    <row r="187" spans="1:61" ht="15.75" customHeight="1">
      <c r="A187" s="187"/>
      <c r="B187" s="187"/>
      <c r="C187" s="187"/>
      <c r="D187" s="187"/>
      <c r="E187" s="187"/>
      <c r="F187" s="197"/>
      <c r="G187" s="187"/>
      <c r="H187" s="187"/>
      <c r="I187" s="187"/>
      <c r="J187" s="187"/>
      <c r="K187" s="187"/>
      <c r="L187" s="197"/>
      <c r="M187" s="187"/>
      <c r="N187" s="187"/>
      <c r="O187" s="187"/>
      <c r="P187" s="197"/>
      <c r="Q187" s="197"/>
      <c r="R187" s="197"/>
      <c r="S187" s="197"/>
      <c r="T187" s="197"/>
      <c r="U187" s="187"/>
      <c r="V187" s="197"/>
      <c r="W187" s="187"/>
      <c r="X187" s="197"/>
      <c r="Y187" s="187"/>
      <c r="Z187" s="197"/>
      <c r="AA187" s="187"/>
      <c r="AB187" s="197"/>
      <c r="AC187" s="187"/>
      <c r="AD187" s="187"/>
      <c r="AE187" s="197"/>
      <c r="AF187" s="197"/>
      <c r="AG187" s="19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c r="BF187" s="187"/>
      <c r="BG187" s="187"/>
      <c r="BH187" s="187"/>
      <c r="BI187" s="187"/>
    </row>
    <row r="188" spans="1:61" ht="15.75" customHeight="1">
      <c r="A188" s="187"/>
      <c r="B188" s="187"/>
      <c r="C188" s="187"/>
      <c r="D188" s="187"/>
      <c r="E188" s="187"/>
      <c r="F188" s="197"/>
      <c r="G188" s="187"/>
      <c r="H188" s="187"/>
      <c r="I188" s="187"/>
      <c r="J188" s="187"/>
      <c r="K188" s="187"/>
      <c r="L188" s="197"/>
      <c r="M188" s="187"/>
      <c r="N188" s="187"/>
      <c r="O188" s="187"/>
      <c r="P188" s="197"/>
      <c r="Q188" s="197"/>
      <c r="R188" s="197"/>
      <c r="S188" s="197"/>
      <c r="T188" s="197"/>
      <c r="U188" s="187"/>
      <c r="V188" s="197"/>
      <c r="W188" s="187"/>
      <c r="X188" s="197"/>
      <c r="Y188" s="187"/>
      <c r="Z188" s="197"/>
      <c r="AA188" s="187"/>
      <c r="AB188" s="197"/>
      <c r="AC188" s="187"/>
      <c r="AD188" s="187"/>
      <c r="AE188" s="197"/>
      <c r="AF188" s="197"/>
      <c r="AG188" s="19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c r="BF188" s="187"/>
      <c r="BG188" s="187"/>
      <c r="BH188" s="187"/>
      <c r="BI188" s="187"/>
    </row>
    <row r="189" spans="1:61" ht="15.75" customHeight="1">
      <c r="A189" s="187"/>
      <c r="B189" s="187"/>
      <c r="C189" s="187"/>
      <c r="D189" s="187"/>
      <c r="E189" s="187"/>
      <c r="F189" s="197"/>
      <c r="G189" s="187"/>
      <c r="H189" s="187"/>
      <c r="I189" s="187"/>
      <c r="J189" s="187"/>
      <c r="K189" s="187"/>
      <c r="L189" s="197"/>
      <c r="M189" s="187"/>
      <c r="N189" s="187"/>
      <c r="O189" s="187"/>
      <c r="P189" s="197"/>
      <c r="Q189" s="197"/>
      <c r="R189" s="197"/>
      <c r="S189" s="197"/>
      <c r="T189" s="197"/>
      <c r="U189" s="187"/>
      <c r="V189" s="197"/>
      <c r="W189" s="187"/>
      <c r="X189" s="197"/>
      <c r="Y189" s="187"/>
      <c r="Z189" s="197"/>
      <c r="AA189" s="187"/>
      <c r="AB189" s="197"/>
      <c r="AC189" s="187"/>
      <c r="AD189" s="187"/>
      <c r="AE189" s="197"/>
      <c r="AF189" s="197"/>
      <c r="AG189" s="19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c r="BF189" s="187"/>
      <c r="BG189" s="187"/>
      <c r="BH189" s="187"/>
      <c r="BI189" s="187"/>
    </row>
    <row r="190" spans="1:61" ht="15.75" customHeight="1">
      <c r="A190" s="187"/>
      <c r="B190" s="187"/>
      <c r="C190" s="187"/>
      <c r="D190" s="187"/>
      <c r="E190" s="187"/>
      <c r="F190" s="197"/>
      <c r="G190" s="187"/>
      <c r="H190" s="187"/>
      <c r="I190" s="187"/>
      <c r="J190" s="187"/>
      <c r="K190" s="187"/>
      <c r="L190" s="197"/>
      <c r="M190" s="187"/>
      <c r="N190" s="187"/>
      <c r="O190" s="187"/>
      <c r="P190" s="197"/>
      <c r="Q190" s="197"/>
      <c r="R190" s="197"/>
      <c r="S190" s="197"/>
      <c r="T190" s="197"/>
      <c r="U190" s="187"/>
      <c r="V190" s="197"/>
      <c r="W190" s="187"/>
      <c r="X190" s="197"/>
      <c r="Y190" s="187"/>
      <c r="Z190" s="197"/>
      <c r="AA190" s="187"/>
      <c r="AB190" s="197"/>
      <c r="AC190" s="187"/>
      <c r="AD190" s="187"/>
      <c r="AE190" s="197"/>
      <c r="AF190" s="197"/>
      <c r="AG190" s="19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c r="BF190" s="187"/>
      <c r="BG190" s="187"/>
      <c r="BH190" s="187"/>
      <c r="BI190" s="187"/>
    </row>
    <row r="191" spans="1:61" ht="15.75" customHeight="1">
      <c r="A191" s="187"/>
      <c r="B191" s="187"/>
      <c r="C191" s="187"/>
      <c r="D191" s="187"/>
      <c r="E191" s="187"/>
      <c r="F191" s="197"/>
      <c r="G191" s="187"/>
      <c r="H191" s="187"/>
      <c r="I191" s="187"/>
      <c r="J191" s="187"/>
      <c r="K191" s="187"/>
      <c r="L191" s="197"/>
      <c r="M191" s="187"/>
      <c r="N191" s="187"/>
      <c r="O191" s="187"/>
      <c r="P191" s="197"/>
      <c r="Q191" s="197"/>
      <c r="R191" s="197"/>
      <c r="S191" s="197"/>
      <c r="T191" s="197"/>
      <c r="U191" s="187"/>
      <c r="V191" s="197"/>
      <c r="W191" s="187"/>
      <c r="X191" s="197"/>
      <c r="Y191" s="187"/>
      <c r="Z191" s="197"/>
      <c r="AA191" s="187"/>
      <c r="AB191" s="197"/>
      <c r="AC191" s="187"/>
      <c r="AD191" s="187"/>
      <c r="AE191" s="197"/>
      <c r="AF191" s="197"/>
      <c r="AG191" s="19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c r="BF191" s="187"/>
      <c r="BG191" s="187"/>
      <c r="BH191" s="187"/>
      <c r="BI191" s="187"/>
    </row>
    <row r="192" spans="1:61" ht="15.75" customHeight="1">
      <c r="A192" s="187"/>
      <c r="B192" s="187"/>
      <c r="C192" s="187"/>
      <c r="D192" s="187"/>
      <c r="E192" s="187"/>
      <c r="F192" s="197"/>
      <c r="G192" s="187"/>
      <c r="H192" s="187"/>
      <c r="I192" s="187"/>
      <c r="J192" s="187"/>
      <c r="K192" s="187"/>
      <c r="L192" s="197"/>
      <c r="M192" s="187"/>
      <c r="N192" s="187"/>
      <c r="O192" s="187"/>
      <c r="P192" s="197"/>
      <c r="Q192" s="197"/>
      <c r="R192" s="197"/>
      <c r="S192" s="197"/>
      <c r="T192" s="197"/>
      <c r="U192" s="187"/>
      <c r="V192" s="197"/>
      <c r="W192" s="187"/>
      <c r="X192" s="197"/>
      <c r="Y192" s="187"/>
      <c r="Z192" s="197"/>
      <c r="AA192" s="187"/>
      <c r="AB192" s="197"/>
      <c r="AC192" s="187"/>
      <c r="AD192" s="187"/>
      <c r="AE192" s="197"/>
      <c r="AF192" s="197"/>
      <c r="AG192" s="19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c r="BF192" s="187"/>
      <c r="BG192" s="187"/>
      <c r="BH192" s="187"/>
      <c r="BI192" s="187"/>
    </row>
    <row r="193" spans="1:61" ht="15.75" customHeight="1">
      <c r="A193" s="187"/>
      <c r="B193" s="187"/>
      <c r="C193" s="187"/>
      <c r="D193" s="187"/>
      <c r="E193" s="187"/>
      <c r="F193" s="197"/>
      <c r="G193" s="187"/>
      <c r="H193" s="187"/>
      <c r="I193" s="187"/>
      <c r="J193" s="187"/>
      <c r="K193" s="187"/>
      <c r="L193" s="197"/>
      <c r="M193" s="187"/>
      <c r="N193" s="187"/>
      <c r="O193" s="187"/>
      <c r="P193" s="197"/>
      <c r="Q193" s="197"/>
      <c r="R193" s="197"/>
      <c r="S193" s="197"/>
      <c r="T193" s="197"/>
      <c r="U193" s="187"/>
      <c r="V193" s="197"/>
      <c r="W193" s="187"/>
      <c r="X193" s="197"/>
      <c r="Y193" s="187"/>
      <c r="Z193" s="197"/>
      <c r="AA193" s="187"/>
      <c r="AB193" s="197"/>
      <c r="AC193" s="187"/>
      <c r="AD193" s="187"/>
      <c r="AE193" s="197"/>
      <c r="AF193" s="197"/>
      <c r="AG193" s="19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c r="BF193" s="187"/>
      <c r="BG193" s="187"/>
      <c r="BH193" s="187"/>
      <c r="BI193" s="187"/>
    </row>
    <row r="194" spans="1:61" ht="15.75" customHeight="1">
      <c r="A194" s="187"/>
      <c r="B194" s="187"/>
      <c r="C194" s="187"/>
      <c r="D194" s="187"/>
      <c r="E194" s="187"/>
      <c r="F194" s="197"/>
      <c r="G194" s="187"/>
      <c r="H194" s="187"/>
      <c r="I194" s="187"/>
      <c r="J194" s="187"/>
      <c r="K194" s="187"/>
      <c r="L194" s="197"/>
      <c r="M194" s="187"/>
      <c r="N194" s="187"/>
      <c r="O194" s="187"/>
      <c r="P194" s="197"/>
      <c r="Q194" s="197"/>
      <c r="R194" s="197"/>
      <c r="S194" s="197"/>
      <c r="T194" s="197"/>
      <c r="U194" s="187"/>
      <c r="V194" s="197"/>
      <c r="W194" s="187"/>
      <c r="X194" s="197"/>
      <c r="Y194" s="187"/>
      <c r="Z194" s="197"/>
      <c r="AA194" s="187"/>
      <c r="AB194" s="197"/>
      <c r="AC194" s="187"/>
      <c r="AD194" s="187"/>
      <c r="AE194" s="197"/>
      <c r="AF194" s="197"/>
      <c r="AG194" s="19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c r="BF194" s="187"/>
      <c r="BG194" s="187"/>
      <c r="BH194" s="187"/>
      <c r="BI194" s="187"/>
    </row>
    <row r="195" spans="1:61" ht="15.75" customHeight="1">
      <c r="A195" s="187"/>
      <c r="B195" s="187"/>
      <c r="C195" s="187"/>
      <c r="D195" s="187"/>
      <c r="E195" s="187"/>
      <c r="F195" s="197"/>
      <c r="G195" s="187"/>
      <c r="H195" s="187"/>
      <c r="I195" s="187"/>
      <c r="J195" s="187"/>
      <c r="K195" s="187"/>
      <c r="L195" s="197"/>
      <c r="M195" s="187"/>
      <c r="N195" s="187"/>
      <c r="O195" s="187"/>
      <c r="P195" s="197"/>
      <c r="Q195" s="197"/>
      <c r="R195" s="197"/>
      <c r="S195" s="197"/>
      <c r="T195" s="197"/>
      <c r="U195" s="187"/>
      <c r="V195" s="197"/>
      <c r="W195" s="187"/>
      <c r="X195" s="197"/>
      <c r="Y195" s="187"/>
      <c r="Z195" s="197"/>
      <c r="AA195" s="187"/>
      <c r="AB195" s="197"/>
      <c r="AC195" s="187"/>
      <c r="AD195" s="187"/>
      <c r="AE195" s="197"/>
      <c r="AF195" s="197"/>
      <c r="AG195" s="19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c r="BF195" s="187"/>
      <c r="BG195" s="187"/>
      <c r="BH195" s="187"/>
      <c r="BI195" s="187"/>
    </row>
    <row r="196" spans="1:61" ht="15.75" customHeight="1">
      <c r="A196" s="187"/>
      <c r="B196" s="187"/>
      <c r="C196" s="187"/>
      <c r="D196" s="187"/>
      <c r="E196" s="187"/>
      <c r="F196" s="197"/>
      <c r="G196" s="187"/>
      <c r="H196" s="187"/>
      <c r="I196" s="187"/>
      <c r="J196" s="187"/>
      <c r="K196" s="187"/>
      <c r="L196" s="197"/>
      <c r="M196" s="187"/>
      <c r="N196" s="187"/>
      <c r="O196" s="187"/>
      <c r="P196" s="197"/>
      <c r="Q196" s="197"/>
      <c r="R196" s="197"/>
      <c r="S196" s="197"/>
      <c r="T196" s="197"/>
      <c r="U196" s="187"/>
      <c r="V196" s="197"/>
      <c r="W196" s="187"/>
      <c r="X196" s="197"/>
      <c r="Y196" s="187"/>
      <c r="Z196" s="197"/>
      <c r="AA196" s="187"/>
      <c r="AB196" s="197"/>
      <c r="AC196" s="187"/>
      <c r="AD196" s="187"/>
      <c r="AE196" s="197"/>
      <c r="AF196" s="197"/>
      <c r="AG196" s="19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row>
    <row r="197" spans="1:61" ht="15.75" customHeight="1">
      <c r="A197" s="187"/>
      <c r="B197" s="187"/>
      <c r="C197" s="187"/>
      <c r="D197" s="187"/>
      <c r="E197" s="187"/>
      <c r="F197" s="197"/>
      <c r="G197" s="187"/>
      <c r="H197" s="187"/>
      <c r="I197" s="187"/>
      <c r="J197" s="187"/>
      <c r="K197" s="187"/>
      <c r="L197" s="197"/>
      <c r="M197" s="187"/>
      <c r="N197" s="187"/>
      <c r="O197" s="187"/>
      <c r="P197" s="197"/>
      <c r="Q197" s="197"/>
      <c r="R197" s="197"/>
      <c r="S197" s="197"/>
      <c r="T197" s="197"/>
      <c r="U197" s="187"/>
      <c r="V197" s="197"/>
      <c r="W197" s="187"/>
      <c r="X197" s="197"/>
      <c r="Y197" s="187"/>
      <c r="Z197" s="197"/>
      <c r="AA197" s="187"/>
      <c r="AB197" s="197"/>
      <c r="AC197" s="187"/>
      <c r="AD197" s="187"/>
      <c r="AE197" s="197"/>
      <c r="AF197" s="197"/>
      <c r="AG197" s="19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row>
    <row r="198" spans="1:61" ht="15.75" customHeight="1">
      <c r="A198" s="187"/>
      <c r="B198" s="187"/>
      <c r="C198" s="187"/>
      <c r="D198" s="187"/>
      <c r="E198" s="187"/>
      <c r="F198" s="197"/>
      <c r="G198" s="187"/>
      <c r="H198" s="187"/>
      <c r="I198" s="187"/>
      <c r="J198" s="187"/>
      <c r="K198" s="187"/>
      <c r="L198" s="197"/>
      <c r="M198" s="187"/>
      <c r="N198" s="187"/>
      <c r="O198" s="187"/>
      <c r="P198" s="197"/>
      <c r="Q198" s="197"/>
      <c r="R198" s="197"/>
      <c r="S198" s="197"/>
      <c r="T198" s="197"/>
      <c r="U198" s="187"/>
      <c r="V198" s="197"/>
      <c r="W198" s="187"/>
      <c r="X198" s="197"/>
      <c r="Y198" s="187"/>
      <c r="Z198" s="197"/>
      <c r="AA198" s="187"/>
      <c r="AB198" s="197"/>
      <c r="AC198" s="187"/>
      <c r="AD198" s="187"/>
      <c r="AE198" s="197"/>
      <c r="AF198" s="197"/>
      <c r="AG198" s="19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c r="BF198" s="187"/>
      <c r="BG198" s="187"/>
      <c r="BH198" s="187"/>
      <c r="BI198" s="187"/>
    </row>
    <row r="199" spans="1:61" ht="15.75" customHeight="1">
      <c r="A199" s="187"/>
      <c r="B199" s="187"/>
      <c r="C199" s="187"/>
      <c r="D199" s="187"/>
      <c r="E199" s="187"/>
      <c r="F199" s="197"/>
      <c r="G199" s="187"/>
      <c r="H199" s="187"/>
      <c r="I199" s="187"/>
      <c r="J199" s="187"/>
      <c r="K199" s="187"/>
      <c r="L199" s="197"/>
      <c r="M199" s="187"/>
      <c r="N199" s="187"/>
      <c r="O199" s="187"/>
      <c r="P199" s="197"/>
      <c r="Q199" s="197"/>
      <c r="R199" s="197"/>
      <c r="S199" s="197"/>
      <c r="T199" s="197"/>
      <c r="U199" s="187"/>
      <c r="V199" s="197"/>
      <c r="W199" s="187"/>
      <c r="X199" s="197"/>
      <c r="Y199" s="187"/>
      <c r="Z199" s="197"/>
      <c r="AA199" s="187"/>
      <c r="AB199" s="197"/>
      <c r="AC199" s="187"/>
      <c r="AD199" s="187"/>
      <c r="AE199" s="197"/>
      <c r="AF199" s="197"/>
      <c r="AG199" s="19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c r="BF199" s="187"/>
      <c r="BG199" s="187"/>
      <c r="BH199" s="187"/>
      <c r="BI199" s="187"/>
    </row>
    <row r="200" spans="1:61" ht="15.75" customHeight="1">
      <c r="A200" s="187"/>
      <c r="B200" s="187"/>
      <c r="C200" s="187"/>
      <c r="D200" s="187"/>
      <c r="E200" s="187"/>
      <c r="F200" s="197"/>
      <c r="G200" s="187"/>
      <c r="H200" s="187"/>
      <c r="I200" s="187"/>
      <c r="J200" s="187"/>
      <c r="K200" s="187"/>
      <c r="L200" s="197"/>
      <c r="M200" s="187"/>
      <c r="N200" s="187"/>
      <c r="O200" s="187"/>
      <c r="P200" s="197"/>
      <c r="Q200" s="197"/>
      <c r="R200" s="197"/>
      <c r="S200" s="197"/>
      <c r="T200" s="197"/>
      <c r="U200" s="187"/>
      <c r="V200" s="197"/>
      <c r="W200" s="187"/>
      <c r="X200" s="197"/>
      <c r="Y200" s="187"/>
      <c r="Z200" s="197"/>
      <c r="AA200" s="187"/>
      <c r="AB200" s="197"/>
      <c r="AC200" s="187"/>
      <c r="AD200" s="187"/>
      <c r="AE200" s="197"/>
      <c r="AF200" s="197"/>
      <c r="AG200" s="19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87"/>
    </row>
    <row r="201" spans="1:61" ht="15.75" customHeight="1">
      <c r="A201" s="187"/>
      <c r="B201" s="187"/>
      <c r="C201" s="187"/>
      <c r="D201" s="187"/>
      <c r="E201" s="187"/>
      <c r="F201" s="197"/>
      <c r="G201" s="187"/>
      <c r="H201" s="187"/>
      <c r="I201" s="187"/>
      <c r="J201" s="187"/>
      <c r="K201" s="187"/>
      <c r="L201" s="197"/>
      <c r="M201" s="187"/>
      <c r="N201" s="187"/>
      <c r="O201" s="187"/>
      <c r="P201" s="197"/>
      <c r="Q201" s="197"/>
      <c r="R201" s="197"/>
      <c r="S201" s="197"/>
      <c r="T201" s="197"/>
      <c r="U201" s="187"/>
      <c r="V201" s="197"/>
      <c r="W201" s="187"/>
      <c r="X201" s="197"/>
      <c r="Y201" s="187"/>
      <c r="Z201" s="197"/>
      <c r="AA201" s="187"/>
      <c r="AB201" s="197"/>
      <c r="AC201" s="187"/>
      <c r="AD201" s="187"/>
      <c r="AE201" s="197"/>
      <c r="AF201" s="197"/>
      <c r="AG201" s="19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c r="BF201" s="187"/>
      <c r="BG201" s="187"/>
      <c r="BH201" s="187"/>
      <c r="BI201" s="187"/>
    </row>
    <row r="202" spans="1:61" ht="15.75" customHeight="1">
      <c r="A202" s="187"/>
      <c r="B202" s="187"/>
      <c r="C202" s="187"/>
      <c r="D202" s="187"/>
      <c r="E202" s="187"/>
      <c r="F202" s="197"/>
      <c r="G202" s="187"/>
      <c r="H202" s="187"/>
      <c r="I202" s="187"/>
      <c r="J202" s="187"/>
      <c r="K202" s="187"/>
      <c r="L202" s="197"/>
      <c r="M202" s="187"/>
      <c r="N202" s="187"/>
      <c r="O202" s="187"/>
      <c r="P202" s="197"/>
      <c r="Q202" s="197"/>
      <c r="R202" s="197"/>
      <c r="S202" s="197"/>
      <c r="T202" s="197"/>
      <c r="U202" s="187"/>
      <c r="V202" s="197"/>
      <c r="W202" s="187"/>
      <c r="X202" s="197"/>
      <c r="Y202" s="187"/>
      <c r="Z202" s="197"/>
      <c r="AA202" s="187"/>
      <c r="AB202" s="197"/>
      <c r="AC202" s="187"/>
      <c r="AD202" s="187"/>
      <c r="AE202" s="197"/>
      <c r="AF202" s="197"/>
      <c r="AG202" s="19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c r="BF202" s="187"/>
      <c r="BG202" s="187"/>
      <c r="BH202" s="187"/>
      <c r="BI202" s="187"/>
    </row>
    <row r="203" spans="1:61" ht="15.75" customHeight="1">
      <c r="A203" s="187"/>
      <c r="B203" s="187"/>
      <c r="C203" s="187"/>
      <c r="D203" s="187"/>
      <c r="E203" s="187"/>
      <c r="F203" s="197"/>
      <c r="G203" s="187"/>
      <c r="H203" s="187"/>
      <c r="I203" s="187"/>
      <c r="J203" s="187"/>
      <c r="K203" s="187"/>
      <c r="L203" s="197"/>
      <c r="M203" s="187"/>
      <c r="N203" s="187"/>
      <c r="O203" s="187"/>
      <c r="P203" s="197"/>
      <c r="Q203" s="197"/>
      <c r="R203" s="197"/>
      <c r="S203" s="197"/>
      <c r="T203" s="197"/>
      <c r="U203" s="187"/>
      <c r="V203" s="197"/>
      <c r="W203" s="187"/>
      <c r="X203" s="197"/>
      <c r="Y203" s="187"/>
      <c r="Z203" s="197"/>
      <c r="AA203" s="187"/>
      <c r="AB203" s="197"/>
      <c r="AC203" s="187"/>
      <c r="AD203" s="187"/>
      <c r="AE203" s="197"/>
      <c r="AF203" s="197"/>
      <c r="AG203" s="19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row>
    <row r="204" spans="1:61" ht="15.75" customHeight="1">
      <c r="A204" s="187"/>
      <c r="B204" s="187"/>
      <c r="C204" s="187"/>
      <c r="D204" s="187"/>
      <c r="E204" s="187"/>
      <c r="F204" s="197"/>
      <c r="G204" s="187"/>
      <c r="H204" s="187"/>
      <c r="I204" s="187"/>
      <c r="J204" s="187"/>
      <c r="K204" s="187"/>
      <c r="L204" s="197"/>
      <c r="M204" s="187"/>
      <c r="N204" s="187"/>
      <c r="O204" s="187"/>
      <c r="P204" s="197"/>
      <c r="Q204" s="197"/>
      <c r="R204" s="197"/>
      <c r="S204" s="197"/>
      <c r="T204" s="197"/>
      <c r="U204" s="187"/>
      <c r="V204" s="197"/>
      <c r="W204" s="187"/>
      <c r="X204" s="197"/>
      <c r="Y204" s="187"/>
      <c r="Z204" s="197"/>
      <c r="AA204" s="187"/>
      <c r="AB204" s="197"/>
      <c r="AC204" s="187"/>
      <c r="AD204" s="187"/>
      <c r="AE204" s="197"/>
      <c r="AF204" s="197"/>
      <c r="AG204" s="19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c r="BF204" s="187"/>
      <c r="BG204" s="187"/>
      <c r="BH204" s="187"/>
      <c r="BI204" s="187"/>
    </row>
    <row r="205" spans="1:61" ht="15.75" customHeight="1">
      <c r="A205" s="187"/>
      <c r="B205" s="187"/>
      <c r="C205" s="187"/>
      <c r="D205" s="187"/>
      <c r="E205" s="187"/>
      <c r="F205" s="197"/>
      <c r="G205" s="187"/>
      <c r="H205" s="187"/>
      <c r="I205" s="187"/>
      <c r="J205" s="187"/>
      <c r="K205" s="187"/>
      <c r="L205" s="197"/>
      <c r="M205" s="187"/>
      <c r="N205" s="187"/>
      <c r="O205" s="187"/>
      <c r="P205" s="197"/>
      <c r="Q205" s="197"/>
      <c r="R205" s="197"/>
      <c r="S205" s="197"/>
      <c r="T205" s="197"/>
      <c r="U205" s="187"/>
      <c r="V205" s="197"/>
      <c r="W205" s="187"/>
      <c r="X205" s="197"/>
      <c r="Y205" s="187"/>
      <c r="Z205" s="197"/>
      <c r="AA205" s="187"/>
      <c r="AB205" s="197"/>
      <c r="AC205" s="187"/>
      <c r="AD205" s="187"/>
      <c r="AE205" s="197"/>
      <c r="AF205" s="197"/>
      <c r="AG205" s="19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c r="BF205" s="187"/>
      <c r="BG205" s="187"/>
      <c r="BH205" s="187"/>
      <c r="BI205" s="187"/>
    </row>
    <row r="206" spans="1:61" ht="15.75" customHeight="1">
      <c r="A206" s="187"/>
      <c r="B206" s="187"/>
      <c r="C206" s="187"/>
      <c r="D206" s="187"/>
      <c r="E206" s="187"/>
      <c r="F206" s="197"/>
      <c r="G206" s="187"/>
      <c r="H206" s="187"/>
      <c r="I206" s="187"/>
      <c r="J206" s="187"/>
      <c r="K206" s="187"/>
      <c r="L206" s="197"/>
      <c r="M206" s="187"/>
      <c r="N206" s="187"/>
      <c r="O206" s="187"/>
      <c r="P206" s="197"/>
      <c r="Q206" s="197"/>
      <c r="R206" s="197"/>
      <c r="S206" s="197"/>
      <c r="T206" s="197"/>
      <c r="U206" s="187"/>
      <c r="V206" s="197"/>
      <c r="W206" s="187"/>
      <c r="X206" s="197"/>
      <c r="Y206" s="187"/>
      <c r="Z206" s="197"/>
      <c r="AA206" s="187"/>
      <c r="AB206" s="197"/>
      <c r="AC206" s="187"/>
      <c r="AD206" s="187"/>
      <c r="AE206" s="197"/>
      <c r="AF206" s="197"/>
      <c r="AG206" s="19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c r="BF206" s="187"/>
      <c r="BG206" s="187"/>
      <c r="BH206" s="187"/>
      <c r="BI206" s="187"/>
    </row>
    <row r="207" spans="1:61" ht="15.75" customHeight="1">
      <c r="A207" s="187"/>
      <c r="B207" s="187"/>
      <c r="C207" s="187"/>
      <c r="D207" s="187"/>
      <c r="E207" s="187"/>
      <c r="F207" s="197"/>
      <c r="G207" s="187"/>
      <c r="H207" s="187"/>
      <c r="I207" s="187"/>
      <c r="J207" s="187"/>
      <c r="K207" s="187"/>
      <c r="L207" s="197"/>
      <c r="M207" s="187"/>
      <c r="N207" s="187"/>
      <c r="O207" s="187"/>
      <c r="P207" s="197"/>
      <c r="Q207" s="197"/>
      <c r="R207" s="197"/>
      <c r="S207" s="197"/>
      <c r="T207" s="197"/>
      <c r="U207" s="187"/>
      <c r="V207" s="197"/>
      <c r="W207" s="187"/>
      <c r="X207" s="197"/>
      <c r="Y207" s="187"/>
      <c r="Z207" s="197"/>
      <c r="AA207" s="187"/>
      <c r="AB207" s="197"/>
      <c r="AC207" s="187"/>
      <c r="AD207" s="187"/>
      <c r="AE207" s="197"/>
      <c r="AF207" s="197"/>
      <c r="AG207" s="19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c r="BF207" s="187"/>
      <c r="BG207" s="187"/>
      <c r="BH207" s="187"/>
      <c r="BI207" s="187"/>
    </row>
    <row r="208" spans="1:61" ht="15.75" customHeight="1">
      <c r="A208" s="187"/>
      <c r="B208" s="187"/>
      <c r="C208" s="187"/>
      <c r="D208" s="187"/>
      <c r="E208" s="187"/>
      <c r="F208" s="197"/>
      <c r="G208" s="187"/>
      <c r="H208" s="187"/>
      <c r="I208" s="187"/>
      <c r="J208" s="187"/>
      <c r="K208" s="187"/>
      <c r="L208" s="197"/>
      <c r="M208" s="187"/>
      <c r="N208" s="187"/>
      <c r="O208" s="187"/>
      <c r="P208" s="197"/>
      <c r="Q208" s="197"/>
      <c r="R208" s="197"/>
      <c r="S208" s="197"/>
      <c r="T208" s="197"/>
      <c r="U208" s="187"/>
      <c r="V208" s="197"/>
      <c r="W208" s="187"/>
      <c r="X208" s="197"/>
      <c r="Y208" s="187"/>
      <c r="Z208" s="197"/>
      <c r="AA208" s="187"/>
      <c r="AB208" s="197"/>
      <c r="AC208" s="187"/>
      <c r="AD208" s="187"/>
      <c r="AE208" s="197"/>
      <c r="AF208" s="197"/>
      <c r="AG208" s="19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c r="BF208" s="187"/>
      <c r="BG208" s="187"/>
      <c r="BH208" s="187"/>
      <c r="BI208" s="187"/>
    </row>
    <row r="209" spans="1:61" ht="15.75" customHeight="1">
      <c r="A209" s="187"/>
      <c r="B209" s="187"/>
      <c r="C209" s="187"/>
      <c r="D209" s="187"/>
      <c r="E209" s="187"/>
      <c r="F209" s="197"/>
      <c r="G209" s="187"/>
      <c r="H209" s="187"/>
      <c r="I209" s="187"/>
      <c r="J209" s="187"/>
      <c r="K209" s="187"/>
      <c r="L209" s="197"/>
      <c r="M209" s="187"/>
      <c r="N209" s="187"/>
      <c r="O209" s="187"/>
      <c r="P209" s="197"/>
      <c r="Q209" s="197"/>
      <c r="R209" s="197"/>
      <c r="S209" s="197"/>
      <c r="T209" s="197"/>
      <c r="U209" s="187"/>
      <c r="V209" s="197"/>
      <c r="W209" s="187"/>
      <c r="X209" s="197"/>
      <c r="Y209" s="187"/>
      <c r="Z209" s="197"/>
      <c r="AA209" s="187"/>
      <c r="AB209" s="197"/>
      <c r="AC209" s="187"/>
      <c r="AD209" s="187"/>
      <c r="AE209" s="197"/>
      <c r="AF209" s="197"/>
      <c r="AG209" s="19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c r="BF209" s="187"/>
      <c r="BG209" s="187"/>
      <c r="BH209" s="187"/>
      <c r="BI209" s="187"/>
    </row>
    <row r="210" spans="1:61" ht="15.75" customHeight="1">
      <c r="A210" s="187"/>
      <c r="B210" s="187"/>
      <c r="C210" s="187"/>
      <c r="D210" s="187"/>
      <c r="E210" s="187"/>
      <c r="F210" s="197"/>
      <c r="G210" s="187"/>
      <c r="H210" s="187"/>
      <c r="I210" s="187"/>
      <c r="J210" s="187"/>
      <c r="K210" s="187"/>
      <c r="L210" s="197"/>
      <c r="M210" s="187"/>
      <c r="N210" s="187"/>
      <c r="O210" s="187"/>
      <c r="P210" s="197"/>
      <c r="Q210" s="197"/>
      <c r="R210" s="197"/>
      <c r="S210" s="197"/>
      <c r="T210" s="197"/>
      <c r="U210" s="187"/>
      <c r="V210" s="197"/>
      <c r="W210" s="187"/>
      <c r="X210" s="197"/>
      <c r="Y210" s="187"/>
      <c r="Z210" s="197"/>
      <c r="AA210" s="187"/>
      <c r="AB210" s="197"/>
      <c r="AC210" s="187"/>
      <c r="AD210" s="187"/>
      <c r="AE210" s="197"/>
      <c r="AF210" s="197"/>
      <c r="AG210" s="19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row>
    <row r="211" spans="1:61" ht="15.75" customHeight="1">
      <c r="A211" s="187"/>
      <c r="B211" s="187"/>
      <c r="C211" s="187"/>
      <c r="D211" s="187"/>
      <c r="E211" s="187"/>
      <c r="F211" s="197"/>
      <c r="G211" s="187"/>
      <c r="H211" s="187"/>
      <c r="I211" s="187"/>
      <c r="J211" s="187"/>
      <c r="K211" s="187"/>
      <c r="L211" s="197"/>
      <c r="M211" s="187"/>
      <c r="N211" s="187"/>
      <c r="O211" s="187"/>
      <c r="P211" s="197"/>
      <c r="Q211" s="197"/>
      <c r="R211" s="197"/>
      <c r="S211" s="197"/>
      <c r="T211" s="197"/>
      <c r="U211" s="187"/>
      <c r="V211" s="197"/>
      <c r="W211" s="187"/>
      <c r="X211" s="197"/>
      <c r="Y211" s="187"/>
      <c r="Z211" s="197"/>
      <c r="AA211" s="187"/>
      <c r="AB211" s="197"/>
      <c r="AC211" s="187"/>
      <c r="AD211" s="187"/>
      <c r="AE211" s="197"/>
      <c r="AF211" s="197"/>
      <c r="AG211" s="19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c r="BF211" s="187"/>
      <c r="BG211" s="187"/>
      <c r="BH211" s="187"/>
      <c r="BI211" s="187"/>
    </row>
    <row r="212" spans="1:61" ht="15.75" customHeight="1">
      <c r="A212" s="187"/>
      <c r="B212" s="187"/>
      <c r="C212" s="187"/>
      <c r="D212" s="187"/>
      <c r="E212" s="187"/>
      <c r="F212" s="197"/>
      <c r="G212" s="187"/>
      <c r="H212" s="187"/>
      <c r="I212" s="187"/>
      <c r="J212" s="187"/>
      <c r="K212" s="187"/>
      <c r="L212" s="197"/>
      <c r="M212" s="187"/>
      <c r="N212" s="187"/>
      <c r="O212" s="187"/>
      <c r="P212" s="197"/>
      <c r="Q212" s="197"/>
      <c r="R212" s="197"/>
      <c r="S212" s="197"/>
      <c r="T212" s="197"/>
      <c r="U212" s="187"/>
      <c r="V212" s="197"/>
      <c r="W212" s="187"/>
      <c r="X212" s="197"/>
      <c r="Y212" s="187"/>
      <c r="Z212" s="197"/>
      <c r="AA212" s="187"/>
      <c r="AB212" s="197"/>
      <c r="AC212" s="187"/>
      <c r="AD212" s="187"/>
      <c r="AE212" s="197"/>
      <c r="AF212" s="197"/>
      <c r="AG212" s="19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c r="BF212" s="187"/>
      <c r="BG212" s="187"/>
      <c r="BH212" s="187"/>
      <c r="BI212" s="187"/>
    </row>
    <row r="213" spans="1:61" ht="15.75" customHeight="1">
      <c r="A213" s="187"/>
      <c r="B213" s="187"/>
      <c r="C213" s="187"/>
      <c r="D213" s="187"/>
      <c r="E213" s="187"/>
      <c r="F213" s="197"/>
      <c r="G213" s="187"/>
      <c r="H213" s="187"/>
      <c r="I213" s="187"/>
      <c r="J213" s="187"/>
      <c r="K213" s="187"/>
      <c r="L213" s="197"/>
      <c r="M213" s="187"/>
      <c r="N213" s="187"/>
      <c r="O213" s="187"/>
      <c r="P213" s="197"/>
      <c r="Q213" s="197"/>
      <c r="R213" s="197"/>
      <c r="S213" s="197"/>
      <c r="T213" s="197"/>
      <c r="U213" s="187"/>
      <c r="V213" s="197"/>
      <c r="W213" s="187"/>
      <c r="X213" s="197"/>
      <c r="Y213" s="187"/>
      <c r="Z213" s="197"/>
      <c r="AA213" s="187"/>
      <c r="AB213" s="197"/>
      <c r="AC213" s="187"/>
      <c r="AD213" s="187"/>
      <c r="AE213" s="197"/>
      <c r="AF213" s="197"/>
      <c r="AG213" s="19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c r="BF213" s="187"/>
      <c r="BG213" s="187"/>
      <c r="BH213" s="187"/>
      <c r="BI213" s="187"/>
    </row>
    <row r="214" spans="1:61" ht="15.75" customHeight="1">
      <c r="A214" s="187"/>
      <c r="B214" s="187"/>
      <c r="C214" s="187"/>
      <c r="D214" s="187"/>
      <c r="E214" s="187"/>
      <c r="F214" s="197"/>
      <c r="G214" s="187"/>
      <c r="H214" s="187"/>
      <c r="I214" s="187"/>
      <c r="J214" s="187"/>
      <c r="K214" s="187"/>
      <c r="L214" s="197"/>
      <c r="M214" s="187"/>
      <c r="N214" s="187"/>
      <c r="O214" s="187"/>
      <c r="P214" s="197"/>
      <c r="Q214" s="197"/>
      <c r="R214" s="197"/>
      <c r="S214" s="197"/>
      <c r="T214" s="197"/>
      <c r="U214" s="187"/>
      <c r="V214" s="197"/>
      <c r="W214" s="187"/>
      <c r="X214" s="197"/>
      <c r="Y214" s="187"/>
      <c r="Z214" s="197"/>
      <c r="AA214" s="187"/>
      <c r="AB214" s="197"/>
      <c r="AC214" s="187"/>
      <c r="AD214" s="187"/>
      <c r="AE214" s="197"/>
      <c r="AF214" s="197"/>
      <c r="AG214" s="19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c r="BF214" s="187"/>
      <c r="BG214" s="187"/>
      <c r="BH214" s="187"/>
      <c r="BI214" s="187"/>
    </row>
    <row r="215" spans="1:61" ht="15.75" customHeight="1">
      <c r="A215" s="187"/>
      <c r="B215" s="187"/>
      <c r="C215" s="187"/>
      <c r="D215" s="187"/>
      <c r="E215" s="187"/>
      <c r="F215" s="197"/>
      <c r="G215" s="187"/>
      <c r="H215" s="187"/>
      <c r="I215" s="187"/>
      <c r="J215" s="187"/>
      <c r="K215" s="187"/>
      <c r="L215" s="197"/>
      <c r="M215" s="187"/>
      <c r="N215" s="187"/>
      <c r="O215" s="187"/>
      <c r="P215" s="197"/>
      <c r="Q215" s="197"/>
      <c r="R215" s="197"/>
      <c r="S215" s="197"/>
      <c r="T215" s="197"/>
      <c r="U215" s="187"/>
      <c r="V215" s="197"/>
      <c r="W215" s="187"/>
      <c r="X215" s="197"/>
      <c r="Y215" s="187"/>
      <c r="Z215" s="197"/>
      <c r="AA215" s="187"/>
      <c r="AB215" s="197"/>
      <c r="AC215" s="187"/>
      <c r="AD215" s="187"/>
      <c r="AE215" s="197"/>
      <c r="AF215" s="197"/>
      <c r="AG215" s="19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c r="BF215" s="187"/>
      <c r="BG215" s="187"/>
      <c r="BH215" s="187"/>
      <c r="BI215" s="187"/>
    </row>
    <row r="216" spans="1:61" ht="15.75" customHeight="1">
      <c r="A216" s="187"/>
      <c r="B216" s="187"/>
      <c r="C216" s="187"/>
      <c r="D216" s="187"/>
      <c r="E216" s="187"/>
      <c r="F216" s="197"/>
      <c r="G216" s="187"/>
      <c r="H216" s="187"/>
      <c r="I216" s="187"/>
      <c r="J216" s="187"/>
      <c r="K216" s="187"/>
      <c r="L216" s="197"/>
      <c r="M216" s="187"/>
      <c r="N216" s="187"/>
      <c r="O216" s="187"/>
      <c r="P216" s="197"/>
      <c r="Q216" s="197"/>
      <c r="R216" s="197"/>
      <c r="S216" s="197"/>
      <c r="T216" s="197"/>
      <c r="U216" s="187"/>
      <c r="V216" s="197"/>
      <c r="W216" s="187"/>
      <c r="X216" s="197"/>
      <c r="Y216" s="187"/>
      <c r="Z216" s="197"/>
      <c r="AA216" s="187"/>
      <c r="AB216" s="197"/>
      <c r="AC216" s="187"/>
      <c r="AD216" s="187"/>
      <c r="AE216" s="197"/>
      <c r="AF216" s="197"/>
      <c r="AG216" s="19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c r="BF216" s="187"/>
      <c r="BG216" s="187"/>
      <c r="BH216" s="187"/>
      <c r="BI216" s="187"/>
    </row>
    <row r="217" spans="1:61" ht="15.75" customHeight="1">
      <c r="A217" s="187"/>
      <c r="B217" s="187"/>
      <c r="C217" s="187"/>
      <c r="D217" s="187"/>
      <c r="E217" s="187"/>
      <c r="F217" s="197"/>
      <c r="G217" s="187"/>
      <c r="H217" s="187"/>
      <c r="I217" s="187"/>
      <c r="J217" s="187"/>
      <c r="K217" s="187"/>
      <c r="L217" s="197"/>
      <c r="M217" s="187"/>
      <c r="N217" s="187"/>
      <c r="O217" s="187"/>
      <c r="P217" s="197"/>
      <c r="Q217" s="197"/>
      <c r="R217" s="197"/>
      <c r="S217" s="197"/>
      <c r="T217" s="197"/>
      <c r="U217" s="187"/>
      <c r="V217" s="197"/>
      <c r="W217" s="187"/>
      <c r="X217" s="197"/>
      <c r="Y217" s="187"/>
      <c r="Z217" s="197"/>
      <c r="AA217" s="187"/>
      <c r="AB217" s="197"/>
      <c r="AC217" s="187"/>
      <c r="AD217" s="187"/>
      <c r="AE217" s="197"/>
      <c r="AF217" s="197"/>
      <c r="AG217" s="19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c r="BF217" s="187"/>
      <c r="BG217" s="187"/>
      <c r="BH217" s="187"/>
      <c r="BI217" s="187"/>
    </row>
    <row r="218" spans="1:61" ht="15.75" customHeight="1">
      <c r="A218" s="187"/>
      <c r="B218" s="187"/>
      <c r="C218" s="187"/>
      <c r="D218" s="187"/>
      <c r="E218" s="187"/>
      <c r="F218" s="197"/>
      <c r="G218" s="187"/>
      <c r="H218" s="187"/>
      <c r="I218" s="187"/>
      <c r="J218" s="187"/>
      <c r="K218" s="187"/>
      <c r="L218" s="197"/>
      <c r="M218" s="187"/>
      <c r="N218" s="187"/>
      <c r="O218" s="187"/>
      <c r="P218" s="197"/>
      <c r="Q218" s="197"/>
      <c r="R218" s="197"/>
      <c r="S218" s="197"/>
      <c r="T218" s="197"/>
      <c r="U218" s="187"/>
      <c r="V218" s="197"/>
      <c r="W218" s="187"/>
      <c r="X218" s="197"/>
      <c r="Y218" s="187"/>
      <c r="Z218" s="197"/>
      <c r="AA218" s="187"/>
      <c r="AB218" s="197"/>
      <c r="AC218" s="187"/>
      <c r="AD218" s="187"/>
      <c r="AE218" s="197"/>
      <c r="AF218" s="197"/>
      <c r="AG218" s="19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c r="BF218" s="187"/>
      <c r="BG218" s="187"/>
      <c r="BH218" s="187"/>
      <c r="BI218" s="187"/>
    </row>
    <row r="219" spans="1:61" ht="15.75" customHeight="1">
      <c r="A219" s="187"/>
      <c r="B219" s="187"/>
      <c r="C219" s="187"/>
      <c r="D219" s="187"/>
      <c r="E219" s="187"/>
      <c r="F219" s="197"/>
      <c r="G219" s="187"/>
      <c r="H219" s="187"/>
      <c r="I219" s="187"/>
      <c r="J219" s="187"/>
      <c r="K219" s="187"/>
      <c r="L219" s="197"/>
      <c r="M219" s="187"/>
      <c r="N219" s="187"/>
      <c r="O219" s="187"/>
      <c r="P219" s="197"/>
      <c r="Q219" s="197"/>
      <c r="R219" s="197"/>
      <c r="S219" s="197"/>
      <c r="T219" s="197"/>
      <c r="U219" s="187"/>
      <c r="V219" s="197"/>
      <c r="W219" s="187"/>
      <c r="X219" s="197"/>
      <c r="Y219" s="187"/>
      <c r="Z219" s="197"/>
      <c r="AA219" s="187"/>
      <c r="AB219" s="197"/>
      <c r="AC219" s="187"/>
      <c r="AD219" s="187"/>
      <c r="AE219" s="197"/>
      <c r="AF219" s="197"/>
      <c r="AG219" s="19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c r="BF219" s="187"/>
      <c r="BG219" s="187"/>
      <c r="BH219" s="187"/>
      <c r="BI219" s="187"/>
    </row>
    <row r="220" spans="1:61" ht="15.75" customHeight="1">
      <c r="A220" s="187"/>
      <c r="B220" s="187"/>
      <c r="C220" s="187"/>
      <c r="D220" s="187"/>
      <c r="E220" s="187"/>
      <c r="F220" s="197"/>
      <c r="G220" s="187"/>
      <c r="H220" s="187"/>
      <c r="I220" s="187"/>
      <c r="J220" s="187"/>
      <c r="K220" s="187"/>
      <c r="L220" s="197"/>
      <c r="M220" s="187"/>
      <c r="N220" s="187"/>
      <c r="O220" s="187"/>
      <c r="P220" s="197"/>
      <c r="Q220" s="197"/>
      <c r="R220" s="197"/>
      <c r="S220" s="197"/>
      <c r="T220" s="197"/>
      <c r="U220" s="187"/>
      <c r="V220" s="197"/>
      <c r="W220" s="187"/>
      <c r="X220" s="197"/>
      <c r="Y220" s="187"/>
      <c r="Z220" s="197"/>
      <c r="AA220" s="187"/>
      <c r="AB220" s="197"/>
      <c r="AC220" s="187"/>
      <c r="AD220" s="187"/>
      <c r="AE220" s="197"/>
      <c r="AF220" s="197"/>
      <c r="AG220" s="19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row>
    <row r="221" spans="1:61" ht="15.75" customHeight="1">
      <c r="A221" s="187"/>
      <c r="B221" s="187"/>
      <c r="C221" s="187"/>
      <c r="D221" s="187"/>
      <c r="E221" s="187"/>
      <c r="F221" s="197"/>
      <c r="G221" s="187"/>
      <c r="H221" s="187"/>
      <c r="I221" s="187"/>
      <c r="J221" s="187"/>
      <c r="K221" s="187"/>
      <c r="L221" s="197"/>
      <c r="M221" s="187"/>
      <c r="N221" s="187"/>
      <c r="O221" s="187"/>
      <c r="P221" s="197"/>
      <c r="Q221" s="197"/>
      <c r="R221" s="197"/>
      <c r="S221" s="197"/>
      <c r="T221" s="197"/>
      <c r="U221" s="187"/>
      <c r="V221" s="197"/>
      <c r="W221" s="187"/>
      <c r="X221" s="197"/>
      <c r="Y221" s="187"/>
      <c r="Z221" s="197"/>
      <c r="AA221" s="187"/>
      <c r="AB221" s="197"/>
      <c r="AC221" s="187"/>
      <c r="AD221" s="187"/>
      <c r="AE221" s="197"/>
      <c r="AF221" s="197"/>
      <c r="AG221" s="19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row>
    <row r="222" spans="1:61" ht="15.75" customHeight="1">
      <c r="A222" s="187"/>
      <c r="B222" s="187"/>
      <c r="C222" s="187"/>
      <c r="D222" s="187"/>
      <c r="E222" s="187"/>
      <c r="F222" s="197"/>
      <c r="G222" s="187"/>
      <c r="H222" s="187"/>
      <c r="I222" s="187"/>
      <c r="J222" s="187"/>
      <c r="K222" s="187"/>
      <c r="L222" s="197"/>
      <c r="M222" s="187"/>
      <c r="N222" s="187"/>
      <c r="O222" s="187"/>
      <c r="P222" s="197"/>
      <c r="Q222" s="197"/>
      <c r="R222" s="197"/>
      <c r="S222" s="197"/>
      <c r="T222" s="197"/>
      <c r="U222" s="187"/>
      <c r="V222" s="197"/>
      <c r="W222" s="187"/>
      <c r="X222" s="197"/>
      <c r="Y222" s="187"/>
      <c r="Z222" s="197"/>
      <c r="AA222" s="187"/>
      <c r="AB222" s="197"/>
      <c r="AC222" s="187"/>
      <c r="AD222" s="187"/>
      <c r="AE222" s="197"/>
      <c r="AF222" s="197"/>
      <c r="AG222" s="19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row>
    <row r="223" spans="1:61" ht="15.75" customHeight="1">
      <c r="A223" s="187"/>
      <c r="B223" s="187"/>
      <c r="C223" s="187"/>
      <c r="D223" s="187"/>
      <c r="E223" s="187"/>
      <c r="F223" s="197"/>
      <c r="G223" s="187"/>
      <c r="H223" s="187"/>
      <c r="I223" s="187"/>
      <c r="J223" s="187"/>
      <c r="K223" s="187"/>
      <c r="L223" s="197"/>
      <c r="M223" s="187"/>
      <c r="N223" s="187"/>
      <c r="O223" s="187"/>
      <c r="P223" s="197"/>
      <c r="Q223" s="197"/>
      <c r="R223" s="197"/>
      <c r="S223" s="197"/>
      <c r="T223" s="197"/>
      <c r="U223" s="187"/>
      <c r="V223" s="197"/>
      <c r="W223" s="187"/>
      <c r="X223" s="197"/>
      <c r="Y223" s="187"/>
      <c r="Z223" s="197"/>
      <c r="AA223" s="187"/>
      <c r="AB223" s="197"/>
      <c r="AC223" s="187"/>
      <c r="AD223" s="187"/>
      <c r="AE223" s="197"/>
      <c r="AF223" s="197"/>
      <c r="AG223" s="19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row>
    <row r="224" spans="1:61" ht="15.75" customHeight="1">
      <c r="A224" s="187"/>
      <c r="B224" s="187"/>
      <c r="C224" s="187"/>
      <c r="D224" s="187"/>
      <c r="E224" s="187"/>
      <c r="F224" s="197"/>
      <c r="G224" s="187"/>
      <c r="H224" s="187"/>
      <c r="I224" s="187"/>
      <c r="J224" s="187"/>
      <c r="K224" s="187"/>
      <c r="L224" s="197"/>
      <c r="M224" s="187"/>
      <c r="N224" s="187"/>
      <c r="O224" s="187"/>
      <c r="P224" s="197"/>
      <c r="Q224" s="197"/>
      <c r="R224" s="197"/>
      <c r="S224" s="197"/>
      <c r="T224" s="197"/>
      <c r="U224" s="187"/>
      <c r="V224" s="197"/>
      <c r="W224" s="187"/>
      <c r="X224" s="197"/>
      <c r="Y224" s="187"/>
      <c r="Z224" s="197"/>
      <c r="AA224" s="187"/>
      <c r="AB224" s="197"/>
      <c r="AC224" s="187"/>
      <c r="AD224" s="187"/>
      <c r="AE224" s="197"/>
      <c r="AF224" s="197"/>
      <c r="AG224" s="19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c r="BF224" s="187"/>
      <c r="BG224" s="187"/>
      <c r="BH224" s="187"/>
      <c r="BI224" s="187"/>
    </row>
    <row r="225" spans="1:61" ht="15.75" customHeight="1">
      <c r="A225" s="187"/>
      <c r="B225" s="187"/>
      <c r="C225" s="187"/>
      <c r="D225" s="187"/>
      <c r="E225" s="187"/>
      <c r="F225" s="197"/>
      <c r="G225" s="187"/>
      <c r="H225" s="187"/>
      <c r="I225" s="187"/>
      <c r="J225" s="187"/>
      <c r="K225" s="187"/>
      <c r="L225" s="197"/>
      <c r="M225" s="187"/>
      <c r="N225" s="187"/>
      <c r="O225" s="187"/>
      <c r="P225" s="197"/>
      <c r="Q225" s="197"/>
      <c r="R225" s="197"/>
      <c r="S225" s="197"/>
      <c r="T225" s="197"/>
      <c r="U225" s="187"/>
      <c r="V225" s="197"/>
      <c r="W225" s="187"/>
      <c r="X225" s="197"/>
      <c r="Y225" s="187"/>
      <c r="Z225" s="197"/>
      <c r="AA225" s="187"/>
      <c r="AB225" s="197"/>
      <c r="AC225" s="187"/>
      <c r="AD225" s="187"/>
      <c r="AE225" s="197"/>
      <c r="AF225" s="197"/>
      <c r="AG225" s="19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c r="BF225" s="187"/>
      <c r="BG225" s="187"/>
      <c r="BH225" s="187"/>
      <c r="BI225" s="187"/>
    </row>
    <row r="226" spans="1:61" ht="15.75" customHeight="1">
      <c r="A226" s="187"/>
      <c r="B226" s="187"/>
      <c r="C226" s="187"/>
      <c r="D226" s="187"/>
      <c r="E226" s="187"/>
      <c r="F226" s="197"/>
      <c r="G226" s="187"/>
      <c r="H226" s="187"/>
      <c r="I226" s="187"/>
      <c r="J226" s="187"/>
      <c r="K226" s="187"/>
      <c r="L226" s="197"/>
      <c r="M226" s="187"/>
      <c r="N226" s="187"/>
      <c r="O226" s="187"/>
      <c r="P226" s="197"/>
      <c r="Q226" s="197"/>
      <c r="R226" s="197"/>
      <c r="S226" s="197"/>
      <c r="T226" s="197"/>
      <c r="U226" s="187"/>
      <c r="V226" s="197"/>
      <c r="W226" s="187"/>
      <c r="X226" s="197"/>
      <c r="Y226" s="187"/>
      <c r="Z226" s="197"/>
      <c r="AA226" s="187"/>
      <c r="AB226" s="197"/>
      <c r="AC226" s="187"/>
      <c r="AD226" s="187"/>
      <c r="AE226" s="197"/>
      <c r="AF226" s="197"/>
      <c r="AG226" s="19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row>
    <row r="227" spans="1:61" ht="15.75" customHeight="1">
      <c r="A227" s="187"/>
      <c r="B227" s="187"/>
      <c r="C227" s="187"/>
      <c r="D227" s="187"/>
      <c r="E227" s="187"/>
      <c r="F227" s="197"/>
      <c r="G227" s="187"/>
      <c r="H227" s="187"/>
      <c r="I227" s="187"/>
      <c r="J227" s="187"/>
      <c r="K227" s="187"/>
      <c r="L227" s="197"/>
      <c r="M227" s="187"/>
      <c r="N227" s="187"/>
      <c r="O227" s="187"/>
      <c r="P227" s="197"/>
      <c r="Q227" s="197"/>
      <c r="R227" s="197"/>
      <c r="S227" s="197"/>
      <c r="T227" s="197"/>
      <c r="U227" s="187"/>
      <c r="V227" s="197"/>
      <c r="W227" s="187"/>
      <c r="X227" s="197"/>
      <c r="Y227" s="187"/>
      <c r="Z227" s="197"/>
      <c r="AA227" s="187"/>
      <c r="AB227" s="197"/>
      <c r="AC227" s="187"/>
      <c r="AD227" s="187"/>
      <c r="AE227" s="197"/>
      <c r="AF227" s="197"/>
      <c r="AG227" s="19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c r="BF227" s="187"/>
      <c r="BG227" s="187"/>
      <c r="BH227" s="187"/>
      <c r="BI227" s="187"/>
    </row>
    <row r="228" spans="1:61" ht="15.75" customHeight="1">
      <c r="A228" s="187"/>
      <c r="B228" s="187"/>
      <c r="C228" s="187"/>
      <c r="D228" s="187"/>
      <c r="E228" s="187"/>
      <c r="F228" s="197"/>
      <c r="G228" s="187"/>
      <c r="H228" s="187"/>
      <c r="I228" s="187"/>
      <c r="J228" s="187"/>
      <c r="K228" s="187"/>
      <c r="L228" s="197"/>
      <c r="M228" s="187"/>
      <c r="N228" s="187"/>
      <c r="O228" s="187"/>
      <c r="P228" s="197"/>
      <c r="Q228" s="197"/>
      <c r="R228" s="197"/>
      <c r="S228" s="197"/>
      <c r="T228" s="197"/>
      <c r="U228" s="187"/>
      <c r="V228" s="197"/>
      <c r="W228" s="187"/>
      <c r="X228" s="197"/>
      <c r="Y228" s="187"/>
      <c r="Z228" s="197"/>
      <c r="AA228" s="187"/>
      <c r="AB228" s="197"/>
      <c r="AC228" s="187"/>
      <c r="AD228" s="187"/>
      <c r="AE228" s="197"/>
      <c r="AF228" s="197"/>
      <c r="AG228" s="19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c r="BF228" s="187"/>
      <c r="BG228" s="187"/>
      <c r="BH228" s="187"/>
      <c r="BI228" s="187"/>
    </row>
    <row r="229" spans="1:61" ht="15.75" customHeight="1">
      <c r="A229" s="187"/>
      <c r="B229" s="187"/>
      <c r="C229" s="187"/>
      <c r="D229" s="187"/>
      <c r="E229" s="187"/>
      <c r="F229" s="197"/>
      <c r="G229" s="187"/>
      <c r="H229" s="187"/>
      <c r="I229" s="187"/>
      <c r="J229" s="187"/>
      <c r="K229" s="187"/>
      <c r="L229" s="197"/>
      <c r="M229" s="187"/>
      <c r="N229" s="187"/>
      <c r="O229" s="187"/>
      <c r="P229" s="197"/>
      <c r="Q229" s="197"/>
      <c r="R229" s="197"/>
      <c r="S229" s="197"/>
      <c r="T229" s="197"/>
      <c r="U229" s="187"/>
      <c r="V229" s="197"/>
      <c r="W229" s="187"/>
      <c r="X229" s="197"/>
      <c r="Y229" s="187"/>
      <c r="Z229" s="197"/>
      <c r="AA229" s="187"/>
      <c r="AB229" s="197"/>
      <c r="AC229" s="187"/>
      <c r="AD229" s="187"/>
      <c r="AE229" s="197"/>
      <c r="AF229" s="197"/>
      <c r="AG229" s="19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c r="BF229" s="187"/>
      <c r="BG229" s="187"/>
      <c r="BH229" s="187"/>
      <c r="BI229" s="187"/>
    </row>
    <row r="230" spans="1:61" ht="15.75" customHeight="1">
      <c r="A230" s="187"/>
      <c r="B230" s="187"/>
      <c r="C230" s="187"/>
      <c r="D230" s="187"/>
      <c r="E230" s="187"/>
      <c r="F230" s="197"/>
      <c r="G230" s="187"/>
      <c r="H230" s="187"/>
      <c r="I230" s="187"/>
      <c r="J230" s="187"/>
      <c r="K230" s="187"/>
      <c r="L230" s="197"/>
      <c r="M230" s="187"/>
      <c r="N230" s="187"/>
      <c r="O230" s="187"/>
      <c r="P230" s="197"/>
      <c r="Q230" s="197"/>
      <c r="R230" s="197"/>
      <c r="S230" s="197"/>
      <c r="T230" s="197"/>
      <c r="U230" s="187"/>
      <c r="V230" s="197"/>
      <c r="W230" s="187"/>
      <c r="X230" s="197"/>
      <c r="Y230" s="187"/>
      <c r="Z230" s="197"/>
      <c r="AA230" s="187"/>
      <c r="AB230" s="197"/>
      <c r="AC230" s="187"/>
      <c r="AD230" s="187"/>
      <c r="AE230" s="197"/>
      <c r="AF230" s="197"/>
      <c r="AG230" s="19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c r="BF230" s="187"/>
      <c r="BG230" s="187"/>
      <c r="BH230" s="187"/>
      <c r="BI230" s="187"/>
    </row>
    <row r="231" spans="1:61" ht="15.75" customHeight="1">
      <c r="A231" s="187"/>
      <c r="B231" s="187"/>
      <c r="C231" s="187"/>
      <c r="D231" s="187"/>
      <c r="E231" s="187"/>
      <c r="F231" s="197"/>
      <c r="G231" s="187"/>
      <c r="H231" s="187"/>
      <c r="I231" s="187"/>
      <c r="J231" s="187"/>
      <c r="K231" s="187"/>
      <c r="L231" s="197"/>
      <c r="M231" s="187"/>
      <c r="N231" s="187"/>
      <c r="O231" s="187"/>
      <c r="P231" s="197"/>
      <c r="Q231" s="197"/>
      <c r="R231" s="197"/>
      <c r="S231" s="197"/>
      <c r="T231" s="197"/>
      <c r="U231" s="187"/>
      <c r="V231" s="197"/>
      <c r="W231" s="187"/>
      <c r="X231" s="197"/>
      <c r="Y231" s="187"/>
      <c r="Z231" s="197"/>
      <c r="AA231" s="187"/>
      <c r="AB231" s="197"/>
      <c r="AC231" s="187"/>
      <c r="AD231" s="187"/>
      <c r="AE231" s="197"/>
      <c r="AF231" s="197"/>
      <c r="AG231" s="19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c r="BF231" s="187"/>
      <c r="BG231" s="187"/>
      <c r="BH231" s="187"/>
      <c r="BI231" s="187"/>
    </row>
    <row r="232" spans="1:61" ht="15.75" customHeight="1">
      <c r="A232" s="187"/>
      <c r="B232" s="187"/>
      <c r="C232" s="187"/>
      <c r="D232" s="187"/>
      <c r="E232" s="187"/>
      <c r="F232" s="197"/>
      <c r="G232" s="187"/>
      <c r="H232" s="187"/>
      <c r="I232" s="187"/>
      <c r="J232" s="187"/>
      <c r="K232" s="187"/>
      <c r="L232" s="197"/>
      <c r="M232" s="187"/>
      <c r="N232" s="187"/>
      <c r="O232" s="187"/>
      <c r="P232" s="197"/>
      <c r="Q232" s="197"/>
      <c r="R232" s="197"/>
      <c r="S232" s="197"/>
      <c r="T232" s="197"/>
      <c r="U232" s="187"/>
      <c r="V232" s="197"/>
      <c r="W232" s="187"/>
      <c r="X232" s="197"/>
      <c r="Y232" s="187"/>
      <c r="Z232" s="197"/>
      <c r="AA232" s="187"/>
      <c r="AB232" s="197"/>
      <c r="AC232" s="187"/>
      <c r="AD232" s="187"/>
      <c r="AE232" s="197"/>
      <c r="AF232" s="197"/>
      <c r="AG232" s="19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c r="BF232" s="187"/>
      <c r="BG232" s="187"/>
      <c r="BH232" s="187"/>
      <c r="BI232" s="187"/>
    </row>
    <row r="233" spans="1:61" ht="15.75" customHeight="1">
      <c r="A233" s="187"/>
      <c r="B233" s="187"/>
      <c r="C233" s="187"/>
      <c r="D233" s="187"/>
      <c r="E233" s="187"/>
      <c r="F233" s="197"/>
      <c r="G233" s="187"/>
      <c r="H233" s="187"/>
      <c r="I233" s="187"/>
      <c r="J233" s="187"/>
      <c r="K233" s="187"/>
      <c r="L233" s="197"/>
      <c r="M233" s="187"/>
      <c r="N233" s="187"/>
      <c r="O233" s="187"/>
      <c r="P233" s="197"/>
      <c r="Q233" s="197"/>
      <c r="R233" s="197"/>
      <c r="S233" s="197"/>
      <c r="T233" s="197"/>
      <c r="U233" s="187"/>
      <c r="V233" s="197"/>
      <c r="W233" s="187"/>
      <c r="X233" s="197"/>
      <c r="Y233" s="187"/>
      <c r="Z233" s="197"/>
      <c r="AA233" s="187"/>
      <c r="AB233" s="197"/>
      <c r="AC233" s="187"/>
      <c r="AD233" s="187"/>
      <c r="AE233" s="197"/>
      <c r="AF233" s="197"/>
      <c r="AG233" s="19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c r="BF233" s="187"/>
      <c r="BG233" s="187"/>
      <c r="BH233" s="187"/>
      <c r="BI233" s="187"/>
    </row>
    <row r="234" spans="1:61" ht="15.75" customHeight="1">
      <c r="A234" s="187"/>
      <c r="B234" s="187"/>
      <c r="C234" s="187"/>
      <c r="D234" s="187"/>
      <c r="E234" s="187"/>
      <c r="F234" s="197"/>
      <c r="G234" s="187"/>
      <c r="H234" s="187"/>
      <c r="I234" s="187"/>
      <c r="J234" s="187"/>
      <c r="K234" s="187"/>
      <c r="L234" s="197"/>
      <c r="M234" s="187"/>
      <c r="N234" s="187"/>
      <c r="O234" s="187"/>
      <c r="P234" s="197"/>
      <c r="Q234" s="197"/>
      <c r="R234" s="197"/>
      <c r="S234" s="197"/>
      <c r="T234" s="197"/>
      <c r="U234" s="187"/>
      <c r="V234" s="197"/>
      <c r="W234" s="187"/>
      <c r="X234" s="197"/>
      <c r="Y234" s="187"/>
      <c r="Z234" s="197"/>
      <c r="AA234" s="187"/>
      <c r="AB234" s="197"/>
      <c r="AC234" s="187"/>
      <c r="AD234" s="187"/>
      <c r="AE234" s="197"/>
      <c r="AF234" s="197"/>
      <c r="AG234" s="19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c r="BF234" s="187"/>
      <c r="BG234" s="187"/>
      <c r="BH234" s="187"/>
      <c r="BI234" s="187"/>
    </row>
    <row r="235" spans="1:61" ht="15.75" customHeight="1">
      <c r="A235" s="187"/>
      <c r="B235" s="187"/>
      <c r="C235" s="187"/>
      <c r="D235" s="187"/>
      <c r="E235" s="187"/>
      <c r="F235" s="197"/>
      <c r="G235" s="187"/>
      <c r="H235" s="187"/>
      <c r="I235" s="187"/>
      <c r="J235" s="187"/>
      <c r="K235" s="187"/>
      <c r="L235" s="197"/>
      <c r="M235" s="187"/>
      <c r="N235" s="187"/>
      <c r="O235" s="187"/>
      <c r="P235" s="197"/>
      <c r="Q235" s="197"/>
      <c r="R235" s="197"/>
      <c r="S235" s="197"/>
      <c r="T235" s="197"/>
      <c r="U235" s="187"/>
      <c r="V235" s="197"/>
      <c r="W235" s="187"/>
      <c r="X235" s="197"/>
      <c r="Y235" s="187"/>
      <c r="Z235" s="197"/>
      <c r="AA235" s="187"/>
      <c r="AB235" s="197"/>
      <c r="AC235" s="187"/>
      <c r="AD235" s="187"/>
      <c r="AE235" s="197"/>
      <c r="AF235" s="197"/>
      <c r="AG235" s="19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c r="BF235" s="187"/>
      <c r="BG235" s="187"/>
      <c r="BH235" s="187"/>
      <c r="BI235" s="187"/>
    </row>
    <row r="236" spans="1:61" ht="15.75" customHeight="1">
      <c r="A236" s="187"/>
      <c r="B236" s="187"/>
      <c r="C236" s="187"/>
      <c r="D236" s="187"/>
      <c r="E236" s="187"/>
      <c r="F236" s="197"/>
      <c r="G236" s="187"/>
      <c r="H236" s="187"/>
      <c r="I236" s="187"/>
      <c r="J236" s="187"/>
      <c r="K236" s="187"/>
      <c r="L236" s="197"/>
      <c r="M236" s="187"/>
      <c r="N236" s="187"/>
      <c r="O236" s="187"/>
      <c r="P236" s="197"/>
      <c r="Q236" s="197"/>
      <c r="R236" s="197"/>
      <c r="S236" s="197"/>
      <c r="T236" s="197"/>
      <c r="U236" s="187"/>
      <c r="V236" s="197"/>
      <c r="W236" s="187"/>
      <c r="X236" s="197"/>
      <c r="Y236" s="187"/>
      <c r="Z236" s="197"/>
      <c r="AA236" s="187"/>
      <c r="AB236" s="197"/>
      <c r="AC236" s="187"/>
      <c r="AD236" s="187"/>
      <c r="AE236" s="197"/>
      <c r="AF236" s="197"/>
      <c r="AG236" s="19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c r="BF236" s="187"/>
      <c r="BG236" s="187"/>
      <c r="BH236" s="187"/>
      <c r="BI236" s="187"/>
    </row>
    <row r="237" spans="1:61" ht="15.75" customHeight="1">
      <c r="A237" s="187"/>
      <c r="B237" s="187"/>
      <c r="C237" s="187"/>
      <c r="D237" s="187"/>
      <c r="E237" s="187"/>
      <c r="F237" s="197"/>
      <c r="G237" s="187"/>
      <c r="H237" s="187"/>
      <c r="I237" s="187"/>
      <c r="J237" s="187"/>
      <c r="K237" s="187"/>
      <c r="L237" s="197"/>
      <c r="M237" s="187"/>
      <c r="N237" s="187"/>
      <c r="O237" s="187"/>
      <c r="P237" s="197"/>
      <c r="Q237" s="197"/>
      <c r="R237" s="197"/>
      <c r="S237" s="197"/>
      <c r="T237" s="197"/>
      <c r="U237" s="187"/>
      <c r="V237" s="197"/>
      <c r="W237" s="187"/>
      <c r="X237" s="197"/>
      <c r="Y237" s="187"/>
      <c r="Z237" s="197"/>
      <c r="AA237" s="187"/>
      <c r="AB237" s="197"/>
      <c r="AC237" s="187"/>
      <c r="AD237" s="187"/>
      <c r="AE237" s="197"/>
      <c r="AF237" s="197"/>
      <c r="AG237" s="19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c r="BF237" s="187"/>
      <c r="BG237" s="187"/>
      <c r="BH237" s="187"/>
      <c r="BI237" s="187"/>
    </row>
    <row r="238" spans="1:61" ht="15.75" customHeight="1">
      <c r="A238" s="187"/>
      <c r="B238" s="187"/>
      <c r="C238" s="187"/>
      <c r="D238" s="187"/>
      <c r="E238" s="187"/>
      <c r="F238" s="197"/>
      <c r="G238" s="187"/>
      <c r="H238" s="187"/>
      <c r="I238" s="187"/>
      <c r="J238" s="187"/>
      <c r="K238" s="187"/>
      <c r="L238" s="197"/>
      <c r="M238" s="187"/>
      <c r="N238" s="187"/>
      <c r="O238" s="187"/>
      <c r="P238" s="197"/>
      <c r="Q238" s="197"/>
      <c r="R238" s="197"/>
      <c r="S238" s="197"/>
      <c r="T238" s="197"/>
      <c r="U238" s="187"/>
      <c r="V238" s="197"/>
      <c r="W238" s="187"/>
      <c r="X238" s="197"/>
      <c r="Y238" s="187"/>
      <c r="Z238" s="197"/>
      <c r="AA238" s="187"/>
      <c r="AB238" s="197"/>
      <c r="AC238" s="187"/>
      <c r="AD238" s="187"/>
      <c r="AE238" s="197"/>
      <c r="AF238" s="197"/>
      <c r="AG238" s="19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c r="BF238" s="187"/>
      <c r="BG238" s="187"/>
      <c r="BH238" s="187"/>
      <c r="BI238" s="187"/>
    </row>
    <row r="239" spans="1:61" ht="15.75" customHeight="1">
      <c r="A239" s="187"/>
      <c r="B239" s="187"/>
      <c r="C239" s="187"/>
      <c r="D239" s="187"/>
      <c r="E239" s="187"/>
      <c r="F239" s="197"/>
      <c r="G239" s="187"/>
      <c r="H239" s="187"/>
      <c r="I239" s="187"/>
      <c r="J239" s="187"/>
      <c r="K239" s="187"/>
      <c r="L239" s="197"/>
      <c r="M239" s="187"/>
      <c r="N239" s="187"/>
      <c r="O239" s="187"/>
      <c r="P239" s="197"/>
      <c r="Q239" s="197"/>
      <c r="R239" s="197"/>
      <c r="S239" s="197"/>
      <c r="T239" s="197"/>
      <c r="U239" s="187"/>
      <c r="V239" s="197"/>
      <c r="W239" s="187"/>
      <c r="X239" s="197"/>
      <c r="Y239" s="187"/>
      <c r="Z239" s="197"/>
      <c r="AA239" s="187"/>
      <c r="AB239" s="197"/>
      <c r="AC239" s="187"/>
      <c r="AD239" s="187"/>
      <c r="AE239" s="197"/>
      <c r="AF239" s="197"/>
      <c r="AG239" s="19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c r="BF239" s="187"/>
      <c r="BG239" s="187"/>
      <c r="BH239" s="187"/>
      <c r="BI239" s="187"/>
    </row>
    <row r="240" spans="1:61" ht="15.75" customHeight="1">
      <c r="A240" s="187"/>
      <c r="B240" s="187"/>
      <c r="C240" s="187"/>
      <c r="D240" s="187"/>
      <c r="E240" s="187"/>
      <c r="F240" s="197"/>
      <c r="G240" s="187"/>
      <c r="H240" s="187"/>
      <c r="I240" s="187"/>
      <c r="J240" s="187"/>
      <c r="K240" s="187"/>
      <c r="L240" s="197"/>
      <c r="M240" s="187"/>
      <c r="N240" s="187"/>
      <c r="O240" s="187"/>
      <c r="P240" s="197"/>
      <c r="Q240" s="197"/>
      <c r="R240" s="197"/>
      <c r="S240" s="197"/>
      <c r="T240" s="197"/>
      <c r="U240" s="187"/>
      <c r="V240" s="197"/>
      <c r="W240" s="187"/>
      <c r="X240" s="197"/>
      <c r="Y240" s="187"/>
      <c r="Z240" s="197"/>
      <c r="AA240" s="187"/>
      <c r="AB240" s="197"/>
      <c r="AC240" s="187"/>
      <c r="AD240" s="187"/>
      <c r="AE240" s="197"/>
      <c r="AF240" s="197"/>
      <c r="AG240" s="19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c r="BF240" s="187"/>
      <c r="BG240" s="187"/>
      <c r="BH240" s="187"/>
      <c r="BI240" s="187"/>
    </row>
    <row r="241" spans="1:61" ht="15.75" customHeight="1">
      <c r="A241" s="187"/>
      <c r="B241" s="187"/>
      <c r="C241" s="187"/>
      <c r="D241" s="187"/>
      <c r="E241" s="187"/>
      <c r="F241" s="197"/>
      <c r="G241" s="187"/>
      <c r="H241" s="187"/>
      <c r="I241" s="187"/>
      <c r="J241" s="187"/>
      <c r="K241" s="187"/>
      <c r="L241" s="197"/>
      <c r="M241" s="187"/>
      <c r="N241" s="187"/>
      <c r="O241" s="187"/>
      <c r="P241" s="197"/>
      <c r="Q241" s="197"/>
      <c r="R241" s="197"/>
      <c r="S241" s="197"/>
      <c r="T241" s="197"/>
      <c r="U241" s="187"/>
      <c r="V241" s="197"/>
      <c r="W241" s="187"/>
      <c r="X241" s="197"/>
      <c r="Y241" s="187"/>
      <c r="Z241" s="197"/>
      <c r="AA241" s="187"/>
      <c r="AB241" s="197"/>
      <c r="AC241" s="187"/>
      <c r="AD241" s="187"/>
      <c r="AE241" s="197"/>
      <c r="AF241" s="197"/>
      <c r="AG241" s="19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c r="BF241" s="187"/>
      <c r="BG241" s="187"/>
      <c r="BH241" s="187"/>
      <c r="BI241" s="187"/>
    </row>
    <row r="242" spans="1:61" ht="15.75" customHeight="1">
      <c r="A242" s="187"/>
      <c r="B242" s="187"/>
      <c r="C242" s="187"/>
      <c r="D242" s="187"/>
      <c r="E242" s="187"/>
      <c r="F242" s="197"/>
      <c r="G242" s="187"/>
      <c r="H242" s="187"/>
      <c r="I242" s="187"/>
      <c r="J242" s="187"/>
      <c r="K242" s="187"/>
      <c r="L242" s="197"/>
      <c r="M242" s="187"/>
      <c r="N242" s="187"/>
      <c r="O242" s="187"/>
      <c r="P242" s="197"/>
      <c r="Q242" s="197"/>
      <c r="R242" s="197"/>
      <c r="S242" s="197"/>
      <c r="T242" s="197"/>
      <c r="U242" s="187"/>
      <c r="V242" s="197"/>
      <c r="W242" s="187"/>
      <c r="X242" s="197"/>
      <c r="Y242" s="187"/>
      <c r="Z242" s="197"/>
      <c r="AA242" s="187"/>
      <c r="AB242" s="197"/>
      <c r="AC242" s="187"/>
      <c r="AD242" s="187"/>
      <c r="AE242" s="197"/>
      <c r="AF242" s="197"/>
      <c r="AG242" s="19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row>
    <row r="243" spans="1:61" ht="15.75" customHeight="1">
      <c r="A243" s="187"/>
      <c r="B243" s="187"/>
      <c r="C243" s="187"/>
      <c r="D243" s="187"/>
      <c r="E243" s="187"/>
      <c r="F243" s="197"/>
      <c r="G243" s="187"/>
      <c r="H243" s="187"/>
      <c r="I243" s="187"/>
      <c r="J243" s="187"/>
      <c r="K243" s="187"/>
      <c r="L243" s="197"/>
      <c r="M243" s="187"/>
      <c r="N243" s="187"/>
      <c r="O243" s="187"/>
      <c r="P243" s="197"/>
      <c r="Q243" s="197"/>
      <c r="R243" s="197"/>
      <c r="S243" s="197"/>
      <c r="T243" s="197"/>
      <c r="U243" s="187"/>
      <c r="V243" s="197"/>
      <c r="W243" s="187"/>
      <c r="X243" s="197"/>
      <c r="Y243" s="187"/>
      <c r="Z243" s="197"/>
      <c r="AA243" s="187"/>
      <c r="AB243" s="197"/>
      <c r="AC243" s="187"/>
      <c r="AD243" s="187"/>
      <c r="AE243" s="197"/>
      <c r="AF243" s="197"/>
      <c r="AG243" s="19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c r="BF243" s="187"/>
      <c r="BG243" s="187"/>
      <c r="BH243" s="187"/>
      <c r="BI243" s="187"/>
    </row>
    <row r="244" spans="1:61" ht="15.75" customHeight="1">
      <c r="A244" s="187"/>
      <c r="B244" s="187"/>
      <c r="C244" s="187"/>
      <c r="D244" s="187"/>
      <c r="E244" s="187"/>
      <c r="F244" s="197"/>
      <c r="G244" s="187"/>
      <c r="H244" s="187"/>
      <c r="I244" s="187"/>
      <c r="J244" s="187"/>
      <c r="K244" s="187"/>
      <c r="L244" s="197"/>
      <c r="M244" s="187"/>
      <c r="N244" s="187"/>
      <c r="O244" s="187"/>
      <c r="P244" s="197"/>
      <c r="Q244" s="197"/>
      <c r="R244" s="197"/>
      <c r="S244" s="197"/>
      <c r="T244" s="197"/>
      <c r="U244" s="187"/>
      <c r="V244" s="197"/>
      <c r="W244" s="187"/>
      <c r="X244" s="197"/>
      <c r="Y244" s="187"/>
      <c r="Z244" s="197"/>
      <c r="AA244" s="187"/>
      <c r="AB244" s="197"/>
      <c r="AC244" s="187"/>
      <c r="AD244" s="187"/>
      <c r="AE244" s="197"/>
      <c r="AF244" s="197"/>
      <c r="AG244" s="19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row>
    <row r="245" spans="1:61" ht="15.75" customHeight="1">
      <c r="A245" s="187"/>
      <c r="B245" s="187"/>
      <c r="C245" s="187"/>
      <c r="D245" s="187"/>
      <c r="E245" s="187"/>
      <c r="F245" s="197"/>
      <c r="G245" s="187"/>
      <c r="H245" s="187"/>
      <c r="I245" s="187"/>
      <c r="J245" s="187"/>
      <c r="K245" s="187"/>
      <c r="L245" s="197"/>
      <c r="M245" s="187"/>
      <c r="N245" s="187"/>
      <c r="O245" s="187"/>
      <c r="P245" s="197"/>
      <c r="Q245" s="197"/>
      <c r="R245" s="197"/>
      <c r="S245" s="197"/>
      <c r="T245" s="197"/>
      <c r="U245" s="187"/>
      <c r="V245" s="197"/>
      <c r="W245" s="187"/>
      <c r="X245" s="197"/>
      <c r="Y245" s="187"/>
      <c r="Z245" s="197"/>
      <c r="AA245" s="187"/>
      <c r="AB245" s="197"/>
      <c r="AC245" s="187"/>
      <c r="AD245" s="187"/>
      <c r="AE245" s="197"/>
      <c r="AF245" s="197"/>
      <c r="AG245" s="19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row>
    <row r="246" spans="1:61" ht="15.75" customHeight="1">
      <c r="A246" s="187"/>
      <c r="B246" s="187"/>
      <c r="C246" s="187"/>
      <c r="D246" s="187"/>
      <c r="E246" s="187"/>
      <c r="F246" s="197"/>
      <c r="G246" s="187"/>
      <c r="H246" s="187"/>
      <c r="I246" s="187"/>
      <c r="J246" s="187"/>
      <c r="K246" s="187"/>
      <c r="L246" s="197"/>
      <c r="M246" s="187"/>
      <c r="N246" s="187"/>
      <c r="O246" s="187"/>
      <c r="P246" s="197"/>
      <c r="Q246" s="197"/>
      <c r="R246" s="197"/>
      <c r="S246" s="197"/>
      <c r="T246" s="197"/>
      <c r="U246" s="187"/>
      <c r="V246" s="197"/>
      <c r="W246" s="187"/>
      <c r="X246" s="197"/>
      <c r="Y246" s="187"/>
      <c r="Z246" s="197"/>
      <c r="AA246" s="187"/>
      <c r="AB246" s="197"/>
      <c r="AC246" s="187"/>
      <c r="AD246" s="187"/>
      <c r="AE246" s="197"/>
      <c r="AF246" s="197"/>
      <c r="AG246" s="19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c r="BF246" s="187"/>
      <c r="BG246" s="187"/>
      <c r="BH246" s="187"/>
      <c r="BI246" s="187"/>
    </row>
    <row r="247" spans="1:61" ht="15.75" customHeight="1">
      <c r="A247" s="187"/>
      <c r="B247" s="187"/>
      <c r="C247" s="187"/>
      <c r="D247" s="187"/>
      <c r="E247" s="187"/>
      <c r="F247" s="197"/>
      <c r="G247" s="187"/>
      <c r="H247" s="187"/>
      <c r="I247" s="187"/>
      <c r="J247" s="187"/>
      <c r="K247" s="187"/>
      <c r="L247" s="197"/>
      <c r="M247" s="187"/>
      <c r="N247" s="187"/>
      <c r="O247" s="187"/>
      <c r="P247" s="197"/>
      <c r="Q247" s="197"/>
      <c r="R247" s="197"/>
      <c r="S247" s="197"/>
      <c r="T247" s="197"/>
      <c r="U247" s="187"/>
      <c r="V247" s="197"/>
      <c r="W247" s="187"/>
      <c r="X247" s="197"/>
      <c r="Y247" s="187"/>
      <c r="Z247" s="197"/>
      <c r="AA247" s="187"/>
      <c r="AB247" s="197"/>
      <c r="AC247" s="187"/>
      <c r="AD247" s="187"/>
      <c r="AE247" s="197"/>
      <c r="AF247" s="197"/>
      <c r="AG247" s="19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c r="BF247" s="187"/>
      <c r="BG247" s="187"/>
      <c r="BH247" s="187"/>
      <c r="BI247" s="187"/>
    </row>
    <row r="248" spans="1:61" ht="15.75" customHeight="1">
      <c r="A248" s="187"/>
      <c r="B248" s="187"/>
      <c r="C248" s="187"/>
      <c r="D248" s="187"/>
      <c r="E248" s="187"/>
      <c r="F248" s="197"/>
      <c r="G248" s="187"/>
      <c r="H248" s="187"/>
      <c r="I248" s="187"/>
      <c r="J248" s="187"/>
      <c r="K248" s="187"/>
      <c r="L248" s="197"/>
      <c r="M248" s="187"/>
      <c r="N248" s="187"/>
      <c r="O248" s="187"/>
      <c r="P248" s="197"/>
      <c r="Q248" s="197"/>
      <c r="R248" s="197"/>
      <c r="S248" s="197"/>
      <c r="T248" s="197"/>
      <c r="U248" s="187"/>
      <c r="V248" s="197"/>
      <c r="W248" s="187"/>
      <c r="X248" s="197"/>
      <c r="Y248" s="187"/>
      <c r="Z248" s="197"/>
      <c r="AA248" s="187"/>
      <c r="AB248" s="197"/>
      <c r="AC248" s="187"/>
      <c r="AD248" s="187"/>
      <c r="AE248" s="197"/>
      <c r="AF248" s="197"/>
      <c r="AG248" s="19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c r="BF248" s="187"/>
      <c r="BG248" s="187"/>
      <c r="BH248" s="187"/>
      <c r="BI248" s="187"/>
    </row>
    <row r="249" spans="1:61" ht="15.75" customHeight="1">
      <c r="A249" s="187"/>
      <c r="B249" s="187"/>
      <c r="C249" s="187"/>
      <c r="D249" s="187"/>
      <c r="E249" s="187"/>
      <c r="F249" s="197"/>
      <c r="G249" s="187"/>
      <c r="H249" s="187"/>
      <c r="I249" s="187"/>
      <c r="J249" s="187"/>
      <c r="K249" s="187"/>
      <c r="L249" s="197"/>
      <c r="M249" s="187"/>
      <c r="N249" s="187"/>
      <c r="O249" s="187"/>
      <c r="P249" s="197"/>
      <c r="Q249" s="197"/>
      <c r="R249" s="197"/>
      <c r="S249" s="197"/>
      <c r="T249" s="197"/>
      <c r="U249" s="187"/>
      <c r="V249" s="197"/>
      <c r="W249" s="187"/>
      <c r="X249" s="197"/>
      <c r="Y249" s="187"/>
      <c r="Z249" s="197"/>
      <c r="AA249" s="187"/>
      <c r="AB249" s="197"/>
      <c r="AC249" s="187"/>
      <c r="AD249" s="187"/>
      <c r="AE249" s="197"/>
      <c r="AF249" s="197"/>
      <c r="AG249" s="19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c r="BF249" s="187"/>
      <c r="BG249" s="187"/>
      <c r="BH249" s="187"/>
      <c r="BI249" s="187"/>
    </row>
    <row r="250" spans="1:61" ht="15.75" customHeight="1">
      <c r="A250" s="187"/>
      <c r="B250" s="187"/>
      <c r="C250" s="187"/>
      <c r="D250" s="187"/>
      <c r="E250" s="187"/>
      <c r="F250" s="197"/>
      <c r="G250" s="187"/>
      <c r="H250" s="187"/>
      <c r="I250" s="187"/>
      <c r="J250" s="187"/>
      <c r="K250" s="187"/>
      <c r="L250" s="197"/>
      <c r="M250" s="187"/>
      <c r="N250" s="187"/>
      <c r="O250" s="187"/>
      <c r="P250" s="197"/>
      <c r="Q250" s="197"/>
      <c r="R250" s="197"/>
      <c r="S250" s="197"/>
      <c r="T250" s="197"/>
      <c r="U250" s="187"/>
      <c r="V250" s="197"/>
      <c r="W250" s="187"/>
      <c r="X250" s="197"/>
      <c r="Y250" s="187"/>
      <c r="Z250" s="197"/>
      <c r="AA250" s="187"/>
      <c r="AB250" s="197"/>
      <c r="AC250" s="187"/>
      <c r="AD250" s="187"/>
      <c r="AE250" s="197"/>
      <c r="AF250" s="197"/>
      <c r="AG250" s="19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c r="BF250" s="187"/>
      <c r="BG250" s="187"/>
      <c r="BH250" s="187"/>
      <c r="BI250" s="187"/>
    </row>
    <row r="251" spans="1:61" ht="15.75" customHeight="1">
      <c r="A251" s="187"/>
      <c r="B251" s="187"/>
      <c r="C251" s="187"/>
      <c r="D251" s="187"/>
      <c r="E251" s="187"/>
      <c r="F251" s="197"/>
      <c r="G251" s="187"/>
      <c r="H251" s="187"/>
      <c r="I251" s="187"/>
      <c r="J251" s="187"/>
      <c r="K251" s="187"/>
      <c r="L251" s="197"/>
      <c r="M251" s="187"/>
      <c r="N251" s="187"/>
      <c r="O251" s="187"/>
      <c r="P251" s="197"/>
      <c r="Q251" s="197"/>
      <c r="R251" s="197"/>
      <c r="S251" s="197"/>
      <c r="T251" s="197"/>
      <c r="U251" s="187"/>
      <c r="V251" s="197"/>
      <c r="W251" s="187"/>
      <c r="X251" s="197"/>
      <c r="Y251" s="187"/>
      <c r="Z251" s="197"/>
      <c r="AA251" s="187"/>
      <c r="AB251" s="197"/>
      <c r="AC251" s="187"/>
      <c r="AD251" s="187"/>
      <c r="AE251" s="197"/>
      <c r="AF251" s="197"/>
      <c r="AG251" s="19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c r="BF251" s="187"/>
      <c r="BG251" s="187"/>
      <c r="BH251" s="187"/>
      <c r="BI251" s="187"/>
    </row>
    <row r="252" spans="1:61" ht="15.75" customHeight="1">
      <c r="A252" s="187"/>
      <c r="B252" s="187"/>
      <c r="C252" s="187"/>
      <c r="D252" s="187"/>
      <c r="E252" s="187"/>
      <c r="F252" s="197"/>
      <c r="G252" s="187"/>
      <c r="H252" s="187"/>
      <c r="I252" s="187"/>
      <c r="J252" s="187"/>
      <c r="K252" s="187"/>
      <c r="L252" s="197"/>
      <c r="M252" s="187"/>
      <c r="N252" s="187"/>
      <c r="O252" s="187"/>
      <c r="P252" s="197"/>
      <c r="Q252" s="197"/>
      <c r="R252" s="197"/>
      <c r="S252" s="197"/>
      <c r="T252" s="197"/>
      <c r="U252" s="187"/>
      <c r="V252" s="197"/>
      <c r="W252" s="187"/>
      <c r="X252" s="197"/>
      <c r="Y252" s="187"/>
      <c r="Z252" s="197"/>
      <c r="AA252" s="187"/>
      <c r="AB252" s="197"/>
      <c r="AC252" s="187"/>
      <c r="AD252" s="187"/>
      <c r="AE252" s="197"/>
      <c r="AF252" s="197"/>
      <c r="AG252" s="19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87"/>
    </row>
    <row r="253" spans="1:61" ht="15.75" customHeight="1">
      <c r="A253" s="187"/>
      <c r="B253" s="187"/>
      <c r="C253" s="187"/>
      <c r="D253" s="187"/>
      <c r="E253" s="187"/>
      <c r="F253" s="197"/>
      <c r="G253" s="187"/>
      <c r="H253" s="187"/>
      <c r="I253" s="187"/>
      <c r="J253" s="187"/>
      <c r="K253" s="187"/>
      <c r="L253" s="197"/>
      <c r="M253" s="187"/>
      <c r="N253" s="187"/>
      <c r="O253" s="187"/>
      <c r="P253" s="197"/>
      <c r="Q253" s="197"/>
      <c r="R253" s="197"/>
      <c r="S253" s="197"/>
      <c r="T253" s="197"/>
      <c r="U253" s="187"/>
      <c r="V253" s="197"/>
      <c r="W253" s="187"/>
      <c r="X253" s="197"/>
      <c r="Y253" s="187"/>
      <c r="Z253" s="197"/>
      <c r="AA253" s="187"/>
      <c r="AB253" s="197"/>
      <c r="AC253" s="187"/>
      <c r="AD253" s="187"/>
      <c r="AE253" s="197"/>
      <c r="AF253" s="197"/>
      <c r="AG253" s="19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c r="BF253" s="187"/>
      <c r="BG253" s="187"/>
      <c r="BH253" s="187"/>
      <c r="BI253" s="187"/>
    </row>
    <row r="254" spans="1:61" ht="15.75" customHeight="1">
      <c r="A254" s="187"/>
      <c r="B254" s="187"/>
      <c r="C254" s="187"/>
      <c r="D254" s="187"/>
      <c r="E254" s="187"/>
      <c r="F254" s="197"/>
      <c r="G254" s="187"/>
      <c r="H254" s="187"/>
      <c r="I254" s="187"/>
      <c r="J254" s="187"/>
      <c r="K254" s="187"/>
      <c r="L254" s="197"/>
      <c r="M254" s="187"/>
      <c r="N254" s="187"/>
      <c r="O254" s="187"/>
      <c r="P254" s="197"/>
      <c r="Q254" s="197"/>
      <c r="R254" s="197"/>
      <c r="S254" s="197"/>
      <c r="T254" s="197"/>
      <c r="U254" s="187"/>
      <c r="V254" s="197"/>
      <c r="W254" s="187"/>
      <c r="X254" s="197"/>
      <c r="Y254" s="187"/>
      <c r="Z254" s="197"/>
      <c r="AA254" s="187"/>
      <c r="AB254" s="197"/>
      <c r="AC254" s="187"/>
      <c r="AD254" s="187"/>
      <c r="AE254" s="197"/>
      <c r="AF254" s="197"/>
      <c r="AG254" s="19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c r="BF254" s="187"/>
      <c r="BG254" s="187"/>
      <c r="BH254" s="187"/>
      <c r="BI254" s="187"/>
    </row>
    <row r="255" spans="1:61" ht="15.75" customHeight="1">
      <c r="A255" s="187"/>
      <c r="B255" s="187"/>
      <c r="C255" s="187"/>
      <c r="D255" s="187"/>
      <c r="E255" s="187"/>
      <c r="F255" s="197"/>
      <c r="G255" s="187"/>
      <c r="H255" s="187"/>
      <c r="I255" s="187"/>
      <c r="J255" s="187"/>
      <c r="K255" s="187"/>
      <c r="L255" s="197"/>
      <c r="M255" s="187"/>
      <c r="N255" s="187"/>
      <c r="O255" s="187"/>
      <c r="P255" s="197"/>
      <c r="Q255" s="197"/>
      <c r="R255" s="197"/>
      <c r="S255" s="197"/>
      <c r="T255" s="197"/>
      <c r="U255" s="187"/>
      <c r="V255" s="197"/>
      <c r="W255" s="187"/>
      <c r="X255" s="197"/>
      <c r="Y255" s="187"/>
      <c r="Z255" s="197"/>
      <c r="AA255" s="187"/>
      <c r="AB255" s="197"/>
      <c r="AC255" s="187"/>
      <c r="AD255" s="187"/>
      <c r="AE255" s="197"/>
      <c r="AF255" s="197"/>
      <c r="AG255" s="19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c r="BF255" s="187"/>
      <c r="BG255" s="187"/>
      <c r="BH255" s="187"/>
      <c r="BI255" s="187"/>
    </row>
    <row r="256" spans="1:61" ht="15.75" customHeight="1">
      <c r="A256" s="187"/>
      <c r="B256" s="187"/>
      <c r="C256" s="187"/>
      <c r="D256" s="187"/>
      <c r="E256" s="187"/>
      <c r="F256" s="197"/>
      <c r="G256" s="187"/>
      <c r="H256" s="187"/>
      <c r="I256" s="187"/>
      <c r="J256" s="187"/>
      <c r="K256" s="187"/>
      <c r="L256" s="197"/>
      <c r="M256" s="187"/>
      <c r="N256" s="187"/>
      <c r="O256" s="187"/>
      <c r="P256" s="197"/>
      <c r="Q256" s="197"/>
      <c r="R256" s="197"/>
      <c r="S256" s="197"/>
      <c r="T256" s="197"/>
      <c r="U256" s="187"/>
      <c r="V256" s="197"/>
      <c r="W256" s="187"/>
      <c r="X256" s="197"/>
      <c r="Y256" s="187"/>
      <c r="Z256" s="197"/>
      <c r="AA256" s="187"/>
      <c r="AB256" s="197"/>
      <c r="AC256" s="187"/>
      <c r="AD256" s="187"/>
      <c r="AE256" s="197"/>
      <c r="AF256" s="197"/>
      <c r="AG256" s="197"/>
      <c r="AH256" s="187"/>
      <c r="AI256" s="187"/>
      <c r="AJ256" s="187"/>
      <c r="AK256" s="187"/>
      <c r="AL256" s="187"/>
      <c r="AM256" s="187"/>
      <c r="AN256" s="187"/>
      <c r="AO256" s="187"/>
      <c r="AP256" s="187"/>
      <c r="AQ256" s="187"/>
      <c r="AR256" s="187"/>
      <c r="AS256" s="187"/>
      <c r="AT256" s="187"/>
      <c r="AU256" s="187"/>
      <c r="AV256" s="187"/>
      <c r="AW256" s="187"/>
      <c r="AX256" s="187"/>
      <c r="AY256" s="187"/>
      <c r="AZ256" s="187"/>
      <c r="BA256" s="187"/>
      <c r="BB256" s="187"/>
      <c r="BC256" s="187"/>
      <c r="BD256" s="187"/>
      <c r="BE256" s="187"/>
      <c r="BF256" s="187"/>
      <c r="BG256" s="187"/>
      <c r="BH256" s="187"/>
      <c r="BI256" s="187"/>
    </row>
    <row r="257" spans="1:61" ht="15.75" customHeight="1">
      <c r="A257" s="187"/>
      <c r="B257" s="187"/>
      <c r="C257" s="187"/>
      <c r="D257" s="187"/>
      <c r="E257" s="187"/>
      <c r="F257" s="197"/>
      <c r="G257" s="187"/>
      <c r="H257" s="187"/>
      <c r="I257" s="187"/>
      <c r="J257" s="187"/>
      <c r="K257" s="187"/>
      <c r="L257" s="197"/>
      <c r="M257" s="187"/>
      <c r="N257" s="187"/>
      <c r="O257" s="187"/>
      <c r="P257" s="197"/>
      <c r="Q257" s="197"/>
      <c r="R257" s="197"/>
      <c r="S257" s="197"/>
      <c r="T257" s="197"/>
      <c r="U257" s="187"/>
      <c r="V257" s="197"/>
      <c r="W257" s="187"/>
      <c r="X257" s="197"/>
      <c r="Y257" s="187"/>
      <c r="Z257" s="197"/>
      <c r="AA257" s="187"/>
      <c r="AB257" s="197"/>
      <c r="AC257" s="187"/>
      <c r="AD257" s="187"/>
      <c r="AE257" s="197"/>
      <c r="AF257" s="197"/>
      <c r="AG257" s="19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87"/>
      <c r="BC257" s="187"/>
      <c r="BD257" s="187"/>
      <c r="BE257" s="187"/>
      <c r="BF257" s="187"/>
      <c r="BG257" s="187"/>
      <c r="BH257" s="187"/>
      <c r="BI257" s="187"/>
    </row>
    <row r="258" spans="1:61" ht="15.75" customHeight="1">
      <c r="A258" s="187"/>
      <c r="B258" s="187"/>
      <c r="C258" s="187"/>
      <c r="D258" s="187"/>
      <c r="E258" s="187"/>
      <c r="F258" s="197"/>
      <c r="G258" s="187"/>
      <c r="H258" s="187"/>
      <c r="I258" s="187"/>
      <c r="J258" s="187"/>
      <c r="K258" s="187"/>
      <c r="L258" s="197"/>
      <c r="M258" s="187"/>
      <c r="N258" s="187"/>
      <c r="O258" s="187"/>
      <c r="P258" s="197"/>
      <c r="Q258" s="197"/>
      <c r="R258" s="197"/>
      <c r="S258" s="197"/>
      <c r="T258" s="197"/>
      <c r="U258" s="187"/>
      <c r="V258" s="197"/>
      <c r="W258" s="187"/>
      <c r="X258" s="197"/>
      <c r="Y258" s="187"/>
      <c r="Z258" s="197"/>
      <c r="AA258" s="187"/>
      <c r="AB258" s="197"/>
      <c r="AC258" s="187"/>
      <c r="AD258" s="187"/>
      <c r="AE258" s="197"/>
      <c r="AF258" s="197"/>
      <c r="AG258" s="19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87"/>
      <c r="BC258" s="187"/>
      <c r="BD258" s="187"/>
      <c r="BE258" s="187"/>
      <c r="BF258" s="187"/>
      <c r="BG258" s="187"/>
      <c r="BH258" s="187"/>
      <c r="BI258" s="187"/>
    </row>
    <row r="259" spans="1:61" ht="15.75" customHeight="1">
      <c r="A259" s="187"/>
      <c r="B259" s="187"/>
      <c r="C259" s="187"/>
      <c r="D259" s="187"/>
      <c r="E259" s="187"/>
      <c r="F259" s="197"/>
      <c r="G259" s="187"/>
      <c r="H259" s="187"/>
      <c r="I259" s="187"/>
      <c r="J259" s="187"/>
      <c r="K259" s="187"/>
      <c r="L259" s="197"/>
      <c r="M259" s="187"/>
      <c r="N259" s="187"/>
      <c r="O259" s="187"/>
      <c r="P259" s="197"/>
      <c r="Q259" s="197"/>
      <c r="R259" s="197"/>
      <c r="S259" s="197"/>
      <c r="T259" s="197"/>
      <c r="U259" s="187"/>
      <c r="V259" s="197"/>
      <c r="W259" s="187"/>
      <c r="X259" s="197"/>
      <c r="Y259" s="187"/>
      <c r="Z259" s="197"/>
      <c r="AA259" s="187"/>
      <c r="AB259" s="197"/>
      <c r="AC259" s="187"/>
      <c r="AD259" s="187"/>
      <c r="AE259" s="197"/>
      <c r="AF259" s="197"/>
      <c r="AG259" s="197"/>
      <c r="AH259" s="187"/>
      <c r="AI259" s="187"/>
      <c r="AJ259" s="187"/>
      <c r="AK259" s="187"/>
      <c r="AL259" s="187"/>
      <c r="AM259" s="187"/>
      <c r="AN259" s="187"/>
      <c r="AO259" s="187"/>
      <c r="AP259" s="187"/>
      <c r="AQ259" s="187"/>
      <c r="AR259" s="187"/>
      <c r="AS259" s="187"/>
      <c r="AT259" s="187"/>
      <c r="AU259" s="187"/>
      <c r="AV259" s="187"/>
      <c r="AW259" s="187"/>
      <c r="AX259" s="187"/>
      <c r="AY259" s="187"/>
      <c r="AZ259" s="187"/>
      <c r="BA259" s="187"/>
      <c r="BB259" s="187"/>
      <c r="BC259" s="187"/>
      <c r="BD259" s="187"/>
      <c r="BE259" s="187"/>
      <c r="BF259" s="187"/>
      <c r="BG259" s="187"/>
      <c r="BH259" s="187"/>
      <c r="BI259" s="187"/>
    </row>
    <row r="260" spans="1:61" ht="15.75" customHeight="1">
      <c r="A260" s="187"/>
      <c r="B260" s="187"/>
      <c r="C260" s="187"/>
      <c r="D260" s="187"/>
      <c r="E260" s="187"/>
      <c r="F260" s="197"/>
      <c r="G260" s="187"/>
      <c r="H260" s="187"/>
      <c r="I260" s="187"/>
      <c r="J260" s="187"/>
      <c r="K260" s="187"/>
      <c r="L260" s="197"/>
      <c r="M260" s="187"/>
      <c r="N260" s="187"/>
      <c r="O260" s="187"/>
      <c r="P260" s="197"/>
      <c r="Q260" s="197"/>
      <c r="R260" s="197"/>
      <c r="S260" s="197"/>
      <c r="T260" s="197"/>
      <c r="U260" s="187"/>
      <c r="V260" s="197"/>
      <c r="W260" s="187"/>
      <c r="X260" s="197"/>
      <c r="Y260" s="187"/>
      <c r="Z260" s="197"/>
      <c r="AA260" s="187"/>
      <c r="AB260" s="197"/>
      <c r="AC260" s="187"/>
      <c r="AD260" s="187"/>
      <c r="AE260" s="197"/>
      <c r="AF260" s="197"/>
      <c r="AG260" s="197"/>
      <c r="AH260" s="187"/>
      <c r="AI260" s="187"/>
      <c r="AJ260" s="187"/>
      <c r="AK260" s="187"/>
      <c r="AL260" s="187"/>
      <c r="AM260" s="187"/>
      <c r="AN260" s="187"/>
      <c r="AO260" s="187"/>
      <c r="AP260" s="187"/>
      <c r="AQ260" s="187"/>
      <c r="AR260" s="187"/>
      <c r="AS260" s="187"/>
      <c r="AT260" s="187"/>
      <c r="AU260" s="187"/>
      <c r="AV260" s="187"/>
      <c r="AW260" s="187"/>
      <c r="AX260" s="187"/>
      <c r="AY260" s="187"/>
      <c r="AZ260" s="187"/>
      <c r="BA260" s="187"/>
      <c r="BB260" s="187"/>
      <c r="BC260" s="187"/>
      <c r="BD260" s="187"/>
      <c r="BE260" s="187"/>
      <c r="BF260" s="187"/>
      <c r="BG260" s="187"/>
      <c r="BH260" s="187"/>
      <c r="BI260" s="187"/>
    </row>
    <row r="261" spans="1:61" ht="15.75" customHeight="1">
      <c r="A261" s="187"/>
      <c r="B261" s="187"/>
      <c r="C261" s="187"/>
      <c r="D261" s="187"/>
      <c r="E261" s="187"/>
      <c r="F261" s="197"/>
      <c r="G261" s="187"/>
      <c r="H261" s="187"/>
      <c r="I261" s="187"/>
      <c r="J261" s="187"/>
      <c r="K261" s="187"/>
      <c r="L261" s="197"/>
      <c r="M261" s="187"/>
      <c r="N261" s="187"/>
      <c r="O261" s="187"/>
      <c r="P261" s="197"/>
      <c r="Q261" s="197"/>
      <c r="R261" s="197"/>
      <c r="S261" s="197"/>
      <c r="T261" s="197"/>
      <c r="U261" s="187"/>
      <c r="V261" s="197"/>
      <c r="W261" s="187"/>
      <c r="X261" s="197"/>
      <c r="Y261" s="187"/>
      <c r="Z261" s="197"/>
      <c r="AA261" s="187"/>
      <c r="AB261" s="197"/>
      <c r="AC261" s="187"/>
      <c r="AD261" s="187"/>
      <c r="AE261" s="197"/>
      <c r="AF261" s="197"/>
      <c r="AG261" s="197"/>
      <c r="AH261" s="187"/>
      <c r="AI261" s="187"/>
      <c r="AJ261" s="187"/>
      <c r="AK261" s="187"/>
      <c r="AL261" s="187"/>
      <c r="AM261" s="187"/>
      <c r="AN261" s="187"/>
      <c r="AO261" s="187"/>
      <c r="AP261" s="187"/>
      <c r="AQ261" s="187"/>
      <c r="AR261" s="187"/>
      <c r="AS261" s="187"/>
      <c r="AT261" s="187"/>
      <c r="AU261" s="187"/>
      <c r="AV261" s="187"/>
      <c r="AW261" s="187"/>
      <c r="AX261" s="187"/>
      <c r="AY261" s="187"/>
      <c r="AZ261" s="187"/>
      <c r="BA261" s="187"/>
      <c r="BB261" s="187"/>
      <c r="BC261" s="187"/>
      <c r="BD261" s="187"/>
      <c r="BE261" s="187"/>
      <c r="BF261" s="187"/>
      <c r="BG261" s="187"/>
      <c r="BH261" s="187"/>
      <c r="BI261" s="187"/>
    </row>
    <row r="262" spans="1:61" ht="15.75" customHeight="1">
      <c r="A262" s="187"/>
      <c r="B262" s="187"/>
      <c r="C262" s="187"/>
      <c r="D262" s="187"/>
      <c r="E262" s="187"/>
      <c r="F262" s="197"/>
      <c r="G262" s="187"/>
      <c r="H262" s="187"/>
      <c r="I262" s="187"/>
      <c r="J262" s="187"/>
      <c r="K262" s="187"/>
      <c r="L262" s="197"/>
      <c r="M262" s="187"/>
      <c r="N262" s="187"/>
      <c r="O262" s="187"/>
      <c r="P262" s="197"/>
      <c r="Q262" s="197"/>
      <c r="R262" s="197"/>
      <c r="S262" s="197"/>
      <c r="T262" s="197"/>
      <c r="U262" s="187"/>
      <c r="V262" s="197"/>
      <c r="W262" s="187"/>
      <c r="X262" s="197"/>
      <c r="Y262" s="187"/>
      <c r="Z262" s="197"/>
      <c r="AA262" s="187"/>
      <c r="AB262" s="197"/>
      <c r="AC262" s="187"/>
      <c r="AD262" s="187"/>
      <c r="AE262" s="197"/>
      <c r="AF262" s="197"/>
      <c r="AG262" s="197"/>
      <c r="AH262" s="187"/>
      <c r="AI262" s="187"/>
      <c r="AJ262" s="187"/>
      <c r="AK262" s="187"/>
      <c r="AL262" s="187"/>
      <c r="AM262" s="187"/>
      <c r="AN262" s="187"/>
      <c r="AO262" s="187"/>
      <c r="AP262" s="187"/>
      <c r="AQ262" s="187"/>
      <c r="AR262" s="187"/>
      <c r="AS262" s="187"/>
      <c r="AT262" s="187"/>
      <c r="AU262" s="187"/>
      <c r="AV262" s="187"/>
      <c r="AW262" s="187"/>
      <c r="AX262" s="187"/>
      <c r="AY262" s="187"/>
      <c r="AZ262" s="187"/>
      <c r="BA262" s="187"/>
      <c r="BB262" s="187"/>
      <c r="BC262" s="187"/>
      <c r="BD262" s="187"/>
      <c r="BE262" s="187"/>
      <c r="BF262" s="187"/>
      <c r="BG262" s="187"/>
      <c r="BH262" s="187"/>
      <c r="BI262" s="187"/>
    </row>
    <row r="263" spans="1:61" ht="15.75" customHeight="1">
      <c r="A263" s="187"/>
      <c r="B263" s="187"/>
      <c r="C263" s="187"/>
      <c r="D263" s="187"/>
      <c r="E263" s="187"/>
      <c r="F263" s="197"/>
      <c r="G263" s="187"/>
      <c r="H263" s="187"/>
      <c r="I263" s="187"/>
      <c r="J263" s="187"/>
      <c r="K263" s="187"/>
      <c r="L263" s="197"/>
      <c r="M263" s="187"/>
      <c r="N263" s="187"/>
      <c r="O263" s="187"/>
      <c r="P263" s="197"/>
      <c r="Q263" s="197"/>
      <c r="R263" s="197"/>
      <c r="S263" s="197"/>
      <c r="T263" s="197"/>
      <c r="U263" s="187"/>
      <c r="V263" s="197"/>
      <c r="W263" s="187"/>
      <c r="X263" s="197"/>
      <c r="Y263" s="187"/>
      <c r="Z263" s="197"/>
      <c r="AA263" s="187"/>
      <c r="AB263" s="197"/>
      <c r="AC263" s="187"/>
      <c r="AD263" s="187"/>
      <c r="AE263" s="197"/>
      <c r="AF263" s="197"/>
      <c r="AG263" s="19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87"/>
    </row>
    <row r="264" spans="1:61" ht="15.75" customHeight="1">
      <c r="A264" s="187"/>
      <c r="B264" s="187"/>
      <c r="C264" s="187"/>
      <c r="D264" s="187"/>
      <c r="E264" s="187"/>
      <c r="F264" s="197"/>
      <c r="G264" s="187"/>
      <c r="H264" s="187"/>
      <c r="I264" s="187"/>
      <c r="J264" s="187"/>
      <c r="K264" s="187"/>
      <c r="L264" s="197"/>
      <c r="M264" s="187"/>
      <c r="N264" s="187"/>
      <c r="O264" s="187"/>
      <c r="P264" s="197"/>
      <c r="Q264" s="197"/>
      <c r="R264" s="197"/>
      <c r="S264" s="197"/>
      <c r="T264" s="197"/>
      <c r="U264" s="187"/>
      <c r="V264" s="197"/>
      <c r="W264" s="187"/>
      <c r="X264" s="197"/>
      <c r="Y264" s="187"/>
      <c r="Z264" s="197"/>
      <c r="AA264" s="187"/>
      <c r="AB264" s="197"/>
      <c r="AC264" s="187"/>
      <c r="AD264" s="187"/>
      <c r="AE264" s="197"/>
      <c r="AF264" s="197"/>
      <c r="AG264" s="19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c r="BC264" s="187"/>
      <c r="BD264" s="187"/>
      <c r="BE264" s="187"/>
      <c r="BF264" s="187"/>
      <c r="BG264" s="187"/>
      <c r="BH264" s="187"/>
      <c r="BI264" s="187"/>
    </row>
    <row r="265" spans="1:61" ht="15.75" customHeight="1">
      <c r="A265" s="187"/>
      <c r="B265" s="187"/>
      <c r="C265" s="187"/>
      <c r="D265" s="187"/>
      <c r="E265" s="187"/>
      <c r="F265" s="197"/>
      <c r="G265" s="187"/>
      <c r="H265" s="187"/>
      <c r="I265" s="187"/>
      <c r="J265" s="187"/>
      <c r="K265" s="187"/>
      <c r="L265" s="197"/>
      <c r="M265" s="187"/>
      <c r="N265" s="187"/>
      <c r="O265" s="187"/>
      <c r="P265" s="197"/>
      <c r="Q265" s="197"/>
      <c r="R265" s="197"/>
      <c r="S265" s="197"/>
      <c r="T265" s="197"/>
      <c r="U265" s="187"/>
      <c r="V265" s="197"/>
      <c r="W265" s="187"/>
      <c r="X265" s="197"/>
      <c r="Y265" s="187"/>
      <c r="Z265" s="197"/>
      <c r="AA265" s="187"/>
      <c r="AB265" s="197"/>
      <c r="AC265" s="187"/>
      <c r="AD265" s="187"/>
      <c r="AE265" s="197"/>
      <c r="AF265" s="197"/>
      <c r="AG265" s="197"/>
      <c r="AH265" s="187"/>
      <c r="AI265" s="187"/>
      <c r="AJ265" s="187"/>
      <c r="AK265" s="187"/>
      <c r="AL265" s="187"/>
      <c r="AM265" s="187"/>
      <c r="AN265" s="187"/>
      <c r="AO265" s="187"/>
      <c r="AP265" s="187"/>
      <c r="AQ265" s="187"/>
      <c r="AR265" s="187"/>
      <c r="AS265" s="187"/>
      <c r="AT265" s="187"/>
      <c r="AU265" s="187"/>
      <c r="AV265" s="187"/>
      <c r="AW265" s="187"/>
      <c r="AX265" s="187"/>
      <c r="AY265" s="187"/>
      <c r="AZ265" s="187"/>
      <c r="BA265" s="187"/>
      <c r="BB265" s="187"/>
      <c r="BC265" s="187"/>
      <c r="BD265" s="187"/>
      <c r="BE265" s="187"/>
      <c r="BF265" s="187"/>
      <c r="BG265" s="187"/>
      <c r="BH265" s="187"/>
      <c r="BI265" s="187"/>
    </row>
    <row r="266" spans="1:61" ht="15.75" customHeight="1">
      <c r="A266" s="187"/>
      <c r="B266" s="187"/>
      <c r="C266" s="187"/>
      <c r="D266" s="187"/>
      <c r="E266" s="187"/>
      <c r="F266" s="197"/>
      <c r="G266" s="187"/>
      <c r="H266" s="187"/>
      <c r="I266" s="187"/>
      <c r="J266" s="187"/>
      <c r="K266" s="187"/>
      <c r="L266" s="197"/>
      <c r="M266" s="187"/>
      <c r="N266" s="187"/>
      <c r="O266" s="187"/>
      <c r="P266" s="197"/>
      <c r="Q266" s="197"/>
      <c r="R266" s="197"/>
      <c r="S266" s="197"/>
      <c r="T266" s="197"/>
      <c r="U266" s="187"/>
      <c r="V266" s="197"/>
      <c r="W266" s="187"/>
      <c r="X266" s="197"/>
      <c r="Y266" s="187"/>
      <c r="Z266" s="197"/>
      <c r="AA266" s="187"/>
      <c r="AB266" s="197"/>
      <c r="AC266" s="187"/>
      <c r="AD266" s="187"/>
      <c r="AE266" s="197"/>
      <c r="AF266" s="197"/>
      <c r="AG266" s="197"/>
      <c r="AH266" s="187"/>
      <c r="AI266" s="187"/>
      <c r="AJ266" s="187"/>
      <c r="AK266" s="187"/>
      <c r="AL266" s="187"/>
      <c r="AM266" s="187"/>
      <c r="AN266" s="187"/>
      <c r="AO266" s="187"/>
      <c r="AP266" s="187"/>
      <c r="AQ266" s="187"/>
      <c r="AR266" s="187"/>
      <c r="AS266" s="187"/>
      <c r="AT266" s="187"/>
      <c r="AU266" s="187"/>
      <c r="AV266" s="187"/>
      <c r="AW266" s="187"/>
      <c r="AX266" s="187"/>
      <c r="AY266" s="187"/>
      <c r="AZ266" s="187"/>
      <c r="BA266" s="187"/>
      <c r="BB266" s="187"/>
      <c r="BC266" s="187"/>
      <c r="BD266" s="187"/>
      <c r="BE266" s="187"/>
      <c r="BF266" s="187"/>
      <c r="BG266" s="187"/>
      <c r="BH266" s="187"/>
      <c r="BI266" s="187"/>
    </row>
    <row r="267" spans="1:61" ht="15.75" customHeight="1">
      <c r="A267" s="187"/>
      <c r="B267" s="187"/>
      <c r="C267" s="187"/>
      <c r="D267" s="187"/>
      <c r="E267" s="187"/>
      <c r="F267" s="197"/>
      <c r="G267" s="187"/>
      <c r="H267" s="187"/>
      <c r="I267" s="187"/>
      <c r="J267" s="187"/>
      <c r="K267" s="187"/>
      <c r="L267" s="197"/>
      <c r="M267" s="187"/>
      <c r="N267" s="187"/>
      <c r="O267" s="187"/>
      <c r="P267" s="197"/>
      <c r="Q267" s="197"/>
      <c r="R267" s="197"/>
      <c r="S267" s="197"/>
      <c r="T267" s="197"/>
      <c r="U267" s="187"/>
      <c r="V267" s="197"/>
      <c r="W267" s="187"/>
      <c r="X267" s="197"/>
      <c r="Y267" s="187"/>
      <c r="Z267" s="197"/>
      <c r="AA267" s="187"/>
      <c r="AB267" s="197"/>
      <c r="AC267" s="187"/>
      <c r="AD267" s="187"/>
      <c r="AE267" s="197"/>
      <c r="AF267" s="197"/>
      <c r="AG267" s="19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row>
    <row r="268" spans="1:61" ht="15.75" customHeight="1">
      <c r="A268" s="187"/>
      <c r="B268" s="187"/>
      <c r="C268" s="187"/>
      <c r="D268" s="187"/>
      <c r="E268" s="187"/>
      <c r="F268" s="197"/>
      <c r="G268" s="187"/>
      <c r="H268" s="187"/>
      <c r="I268" s="187"/>
      <c r="J268" s="187"/>
      <c r="K268" s="187"/>
      <c r="L268" s="197"/>
      <c r="M268" s="187"/>
      <c r="N268" s="187"/>
      <c r="O268" s="187"/>
      <c r="P268" s="197"/>
      <c r="Q268" s="197"/>
      <c r="R268" s="197"/>
      <c r="S268" s="197"/>
      <c r="T268" s="197"/>
      <c r="U268" s="187"/>
      <c r="V268" s="197"/>
      <c r="W268" s="187"/>
      <c r="X268" s="197"/>
      <c r="Y268" s="187"/>
      <c r="Z268" s="197"/>
      <c r="AA268" s="187"/>
      <c r="AB268" s="197"/>
      <c r="AC268" s="187"/>
      <c r="AD268" s="187"/>
      <c r="AE268" s="197"/>
      <c r="AF268" s="197"/>
      <c r="AG268" s="197"/>
      <c r="AH268" s="187"/>
      <c r="AI268" s="18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row>
    <row r="269" spans="1:61" ht="15.75" customHeight="1">
      <c r="A269" s="187"/>
      <c r="B269" s="187"/>
      <c r="C269" s="187"/>
      <c r="D269" s="187"/>
      <c r="E269" s="187"/>
      <c r="F269" s="197"/>
      <c r="G269" s="187"/>
      <c r="H269" s="187"/>
      <c r="I269" s="187"/>
      <c r="J269" s="187"/>
      <c r="K269" s="187"/>
      <c r="L269" s="197"/>
      <c r="M269" s="187"/>
      <c r="N269" s="187"/>
      <c r="O269" s="187"/>
      <c r="P269" s="197"/>
      <c r="Q269" s="197"/>
      <c r="R269" s="197"/>
      <c r="S269" s="197"/>
      <c r="T269" s="197"/>
      <c r="U269" s="187"/>
      <c r="V269" s="197"/>
      <c r="W269" s="187"/>
      <c r="X269" s="197"/>
      <c r="Y269" s="187"/>
      <c r="Z269" s="197"/>
      <c r="AA269" s="187"/>
      <c r="AB269" s="197"/>
      <c r="AC269" s="187"/>
      <c r="AD269" s="187"/>
      <c r="AE269" s="197"/>
      <c r="AF269" s="197"/>
      <c r="AG269" s="19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row>
    <row r="270" spans="1:61" ht="15.75" customHeight="1">
      <c r="A270" s="187"/>
      <c r="B270" s="187"/>
      <c r="C270" s="187"/>
      <c r="D270" s="187"/>
      <c r="E270" s="187"/>
      <c r="F270" s="197"/>
      <c r="G270" s="187"/>
      <c r="H270" s="187"/>
      <c r="I270" s="187"/>
      <c r="J270" s="187"/>
      <c r="K270" s="187"/>
      <c r="L270" s="197"/>
      <c r="M270" s="187"/>
      <c r="N270" s="187"/>
      <c r="O270" s="187"/>
      <c r="P270" s="197"/>
      <c r="Q270" s="197"/>
      <c r="R270" s="197"/>
      <c r="S270" s="197"/>
      <c r="T270" s="197"/>
      <c r="U270" s="187"/>
      <c r="V270" s="197"/>
      <c r="W270" s="187"/>
      <c r="X270" s="197"/>
      <c r="Y270" s="187"/>
      <c r="Z270" s="197"/>
      <c r="AA270" s="187"/>
      <c r="AB270" s="197"/>
      <c r="AC270" s="187"/>
      <c r="AD270" s="187"/>
      <c r="AE270" s="197"/>
      <c r="AF270" s="197"/>
      <c r="AG270" s="19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row>
    <row r="271" spans="1:61" ht="15.75" customHeight="1">
      <c r="A271" s="187"/>
      <c r="B271" s="187"/>
      <c r="C271" s="187"/>
      <c r="D271" s="187"/>
      <c r="E271" s="187"/>
      <c r="F271" s="197"/>
      <c r="G271" s="187"/>
      <c r="H271" s="187"/>
      <c r="I271" s="187"/>
      <c r="J271" s="187"/>
      <c r="K271" s="187"/>
      <c r="L271" s="197"/>
      <c r="M271" s="187"/>
      <c r="N271" s="187"/>
      <c r="O271" s="187"/>
      <c r="P271" s="197"/>
      <c r="Q271" s="197"/>
      <c r="R271" s="197"/>
      <c r="S271" s="197"/>
      <c r="T271" s="197"/>
      <c r="U271" s="187"/>
      <c r="V271" s="197"/>
      <c r="W271" s="187"/>
      <c r="X271" s="197"/>
      <c r="Y271" s="187"/>
      <c r="Z271" s="197"/>
      <c r="AA271" s="187"/>
      <c r="AB271" s="197"/>
      <c r="AC271" s="187"/>
      <c r="AD271" s="187"/>
      <c r="AE271" s="197"/>
      <c r="AF271" s="197"/>
      <c r="AG271" s="19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row>
    <row r="272" spans="1:61" ht="15.75" customHeight="1">
      <c r="A272" s="187"/>
      <c r="B272" s="187"/>
      <c r="C272" s="187"/>
      <c r="D272" s="187"/>
      <c r="E272" s="187"/>
      <c r="F272" s="197"/>
      <c r="G272" s="187"/>
      <c r="H272" s="187"/>
      <c r="I272" s="187"/>
      <c r="J272" s="187"/>
      <c r="K272" s="187"/>
      <c r="L272" s="197"/>
      <c r="M272" s="187"/>
      <c r="N272" s="187"/>
      <c r="O272" s="187"/>
      <c r="P272" s="197"/>
      <c r="Q272" s="197"/>
      <c r="R272" s="197"/>
      <c r="S272" s="197"/>
      <c r="T272" s="197"/>
      <c r="U272" s="187"/>
      <c r="V272" s="197"/>
      <c r="W272" s="187"/>
      <c r="X272" s="197"/>
      <c r="Y272" s="187"/>
      <c r="Z272" s="197"/>
      <c r="AA272" s="187"/>
      <c r="AB272" s="197"/>
      <c r="AC272" s="187"/>
      <c r="AD272" s="187"/>
      <c r="AE272" s="197"/>
      <c r="AF272" s="197"/>
      <c r="AG272" s="19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row>
    <row r="273" spans="1:61" ht="15.75" customHeight="1">
      <c r="A273" s="187"/>
      <c r="B273" s="187"/>
      <c r="C273" s="187"/>
      <c r="D273" s="187"/>
      <c r="E273" s="187"/>
      <c r="F273" s="197"/>
      <c r="G273" s="187"/>
      <c r="H273" s="187"/>
      <c r="I273" s="187"/>
      <c r="J273" s="187"/>
      <c r="K273" s="187"/>
      <c r="L273" s="197"/>
      <c r="M273" s="187"/>
      <c r="N273" s="187"/>
      <c r="O273" s="187"/>
      <c r="P273" s="197"/>
      <c r="Q273" s="197"/>
      <c r="R273" s="197"/>
      <c r="S273" s="197"/>
      <c r="T273" s="197"/>
      <c r="U273" s="187"/>
      <c r="V273" s="197"/>
      <c r="W273" s="187"/>
      <c r="X273" s="197"/>
      <c r="Y273" s="187"/>
      <c r="Z273" s="197"/>
      <c r="AA273" s="187"/>
      <c r="AB273" s="197"/>
      <c r="AC273" s="187"/>
      <c r="AD273" s="187"/>
      <c r="AE273" s="197"/>
      <c r="AF273" s="197"/>
      <c r="AG273" s="19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row>
    <row r="274" spans="1:61" ht="15.75" customHeight="1">
      <c r="A274" s="187"/>
      <c r="B274" s="187"/>
      <c r="C274" s="187"/>
      <c r="D274" s="187"/>
      <c r="E274" s="187"/>
      <c r="F274" s="197"/>
      <c r="G274" s="187"/>
      <c r="H274" s="187"/>
      <c r="I274" s="187"/>
      <c r="J274" s="187"/>
      <c r="K274" s="187"/>
      <c r="L274" s="197"/>
      <c r="M274" s="187"/>
      <c r="N274" s="187"/>
      <c r="O274" s="187"/>
      <c r="P274" s="197"/>
      <c r="Q274" s="197"/>
      <c r="R274" s="197"/>
      <c r="S274" s="197"/>
      <c r="T274" s="197"/>
      <c r="U274" s="187"/>
      <c r="V274" s="197"/>
      <c r="W274" s="187"/>
      <c r="X274" s="197"/>
      <c r="Y274" s="187"/>
      <c r="Z274" s="197"/>
      <c r="AA274" s="187"/>
      <c r="AB274" s="197"/>
      <c r="AC274" s="187"/>
      <c r="AD274" s="187"/>
      <c r="AE274" s="197"/>
      <c r="AF274" s="197"/>
      <c r="AG274" s="19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row>
    <row r="275" spans="1:61" ht="15.75" customHeight="1">
      <c r="A275" s="187"/>
      <c r="B275" s="187"/>
      <c r="C275" s="187"/>
      <c r="D275" s="187"/>
      <c r="E275" s="187"/>
      <c r="F275" s="197"/>
      <c r="G275" s="187"/>
      <c r="H275" s="187"/>
      <c r="I275" s="187"/>
      <c r="J275" s="187"/>
      <c r="K275" s="187"/>
      <c r="L275" s="197"/>
      <c r="M275" s="187"/>
      <c r="N275" s="187"/>
      <c r="O275" s="187"/>
      <c r="P275" s="197"/>
      <c r="Q275" s="197"/>
      <c r="R275" s="197"/>
      <c r="S275" s="197"/>
      <c r="T275" s="197"/>
      <c r="U275" s="187"/>
      <c r="V275" s="197"/>
      <c r="W275" s="187"/>
      <c r="X275" s="197"/>
      <c r="Y275" s="187"/>
      <c r="Z275" s="197"/>
      <c r="AA275" s="187"/>
      <c r="AB275" s="197"/>
      <c r="AC275" s="187"/>
      <c r="AD275" s="187"/>
      <c r="AE275" s="197"/>
      <c r="AF275" s="197"/>
      <c r="AG275" s="19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row>
    <row r="276" spans="1:61" ht="15.75" customHeight="1">
      <c r="A276" s="187"/>
      <c r="B276" s="187"/>
      <c r="C276" s="187"/>
      <c r="D276" s="187"/>
      <c r="E276" s="187"/>
      <c r="F276" s="197"/>
      <c r="G276" s="187"/>
      <c r="H276" s="187"/>
      <c r="I276" s="187"/>
      <c r="J276" s="187"/>
      <c r="K276" s="187"/>
      <c r="L276" s="197"/>
      <c r="M276" s="187"/>
      <c r="N276" s="187"/>
      <c r="O276" s="187"/>
      <c r="P276" s="197"/>
      <c r="Q276" s="197"/>
      <c r="R276" s="197"/>
      <c r="S276" s="197"/>
      <c r="T276" s="197"/>
      <c r="U276" s="187"/>
      <c r="V276" s="197"/>
      <c r="W276" s="187"/>
      <c r="X276" s="197"/>
      <c r="Y276" s="187"/>
      <c r="Z276" s="197"/>
      <c r="AA276" s="187"/>
      <c r="AB276" s="197"/>
      <c r="AC276" s="187"/>
      <c r="AD276" s="187"/>
      <c r="AE276" s="197"/>
      <c r="AF276" s="197"/>
      <c r="AG276" s="19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row>
    <row r="277" spans="1:61" ht="15.75" customHeight="1">
      <c r="A277" s="187"/>
      <c r="B277" s="187"/>
      <c r="C277" s="187"/>
      <c r="D277" s="187"/>
      <c r="E277" s="187"/>
      <c r="F277" s="197"/>
      <c r="G277" s="187"/>
      <c r="H277" s="187"/>
      <c r="I277" s="187"/>
      <c r="J277" s="187"/>
      <c r="K277" s="187"/>
      <c r="L277" s="197"/>
      <c r="M277" s="187"/>
      <c r="N277" s="187"/>
      <c r="O277" s="187"/>
      <c r="P277" s="197"/>
      <c r="Q277" s="197"/>
      <c r="R277" s="197"/>
      <c r="S277" s="197"/>
      <c r="T277" s="197"/>
      <c r="U277" s="187"/>
      <c r="V277" s="197"/>
      <c r="W277" s="187"/>
      <c r="X277" s="197"/>
      <c r="Y277" s="187"/>
      <c r="Z277" s="197"/>
      <c r="AA277" s="187"/>
      <c r="AB277" s="197"/>
      <c r="AC277" s="187"/>
      <c r="AD277" s="187"/>
      <c r="AE277" s="197"/>
      <c r="AF277" s="197"/>
      <c r="AG277" s="19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row>
    <row r="278" spans="1:61" ht="15.75" customHeight="1">
      <c r="A278" s="187"/>
      <c r="B278" s="187"/>
      <c r="C278" s="187"/>
      <c r="D278" s="187"/>
      <c r="E278" s="187"/>
      <c r="F278" s="197"/>
      <c r="G278" s="187"/>
      <c r="H278" s="187"/>
      <c r="I278" s="187"/>
      <c r="J278" s="187"/>
      <c r="K278" s="187"/>
      <c r="L278" s="197"/>
      <c r="M278" s="187"/>
      <c r="N278" s="187"/>
      <c r="O278" s="187"/>
      <c r="P278" s="197"/>
      <c r="Q278" s="197"/>
      <c r="R278" s="197"/>
      <c r="S278" s="197"/>
      <c r="T278" s="197"/>
      <c r="U278" s="187"/>
      <c r="V278" s="197"/>
      <c r="W278" s="187"/>
      <c r="X278" s="197"/>
      <c r="Y278" s="187"/>
      <c r="Z278" s="197"/>
      <c r="AA278" s="187"/>
      <c r="AB278" s="197"/>
      <c r="AC278" s="187"/>
      <c r="AD278" s="187"/>
      <c r="AE278" s="197"/>
      <c r="AF278" s="197"/>
      <c r="AG278" s="19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row>
    <row r="279" spans="1:61" ht="15.75" customHeight="1">
      <c r="A279" s="187"/>
      <c r="B279" s="187"/>
      <c r="C279" s="187"/>
      <c r="D279" s="187"/>
      <c r="E279" s="187"/>
      <c r="F279" s="197"/>
      <c r="G279" s="187"/>
      <c r="H279" s="187"/>
      <c r="I279" s="187"/>
      <c r="J279" s="187"/>
      <c r="K279" s="187"/>
      <c r="L279" s="197"/>
      <c r="M279" s="187"/>
      <c r="N279" s="187"/>
      <c r="O279" s="187"/>
      <c r="P279" s="197"/>
      <c r="Q279" s="197"/>
      <c r="R279" s="197"/>
      <c r="S279" s="197"/>
      <c r="T279" s="197"/>
      <c r="U279" s="187"/>
      <c r="V279" s="197"/>
      <c r="W279" s="187"/>
      <c r="X279" s="197"/>
      <c r="Y279" s="187"/>
      <c r="Z279" s="197"/>
      <c r="AA279" s="187"/>
      <c r="AB279" s="197"/>
      <c r="AC279" s="187"/>
      <c r="AD279" s="187"/>
      <c r="AE279" s="197"/>
      <c r="AF279" s="197"/>
      <c r="AG279" s="19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row>
    <row r="280" spans="1:61" ht="15.75" customHeight="1">
      <c r="A280" s="187"/>
      <c r="B280" s="187"/>
      <c r="C280" s="187"/>
      <c r="D280" s="187"/>
      <c r="E280" s="187"/>
      <c r="F280" s="197"/>
      <c r="G280" s="187"/>
      <c r="H280" s="187"/>
      <c r="I280" s="187"/>
      <c r="J280" s="187"/>
      <c r="K280" s="187"/>
      <c r="L280" s="197"/>
      <c r="M280" s="187"/>
      <c r="N280" s="187"/>
      <c r="O280" s="187"/>
      <c r="P280" s="197"/>
      <c r="Q280" s="197"/>
      <c r="R280" s="197"/>
      <c r="S280" s="197"/>
      <c r="T280" s="197"/>
      <c r="U280" s="187"/>
      <c r="V280" s="197"/>
      <c r="W280" s="187"/>
      <c r="X280" s="197"/>
      <c r="Y280" s="187"/>
      <c r="Z280" s="197"/>
      <c r="AA280" s="187"/>
      <c r="AB280" s="197"/>
      <c r="AC280" s="187"/>
      <c r="AD280" s="187"/>
      <c r="AE280" s="197"/>
      <c r="AF280" s="197"/>
      <c r="AG280" s="19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row>
    <row r="281" spans="1:61" ht="15.75" customHeight="1">
      <c r="A281" s="187"/>
      <c r="B281" s="187"/>
      <c r="C281" s="187"/>
      <c r="D281" s="187"/>
      <c r="E281" s="187"/>
      <c r="F281" s="197"/>
      <c r="G281" s="187"/>
      <c r="H281" s="187"/>
      <c r="I281" s="187"/>
      <c r="J281" s="187"/>
      <c r="K281" s="187"/>
      <c r="L281" s="197"/>
      <c r="M281" s="187"/>
      <c r="N281" s="187"/>
      <c r="O281" s="187"/>
      <c r="P281" s="197"/>
      <c r="Q281" s="197"/>
      <c r="R281" s="197"/>
      <c r="S281" s="197"/>
      <c r="T281" s="197"/>
      <c r="U281" s="187"/>
      <c r="V281" s="197"/>
      <c r="W281" s="187"/>
      <c r="X281" s="197"/>
      <c r="Y281" s="187"/>
      <c r="Z281" s="197"/>
      <c r="AA281" s="187"/>
      <c r="AB281" s="197"/>
      <c r="AC281" s="187"/>
      <c r="AD281" s="187"/>
      <c r="AE281" s="197"/>
      <c r="AF281" s="197"/>
      <c r="AG281" s="19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row>
    <row r="282" spans="1:61" ht="15.75" customHeight="1">
      <c r="A282" s="187"/>
      <c r="B282" s="187"/>
      <c r="C282" s="187"/>
      <c r="D282" s="187"/>
      <c r="E282" s="187"/>
      <c r="F282" s="197"/>
      <c r="G282" s="187"/>
      <c r="H282" s="187"/>
      <c r="I282" s="187"/>
      <c r="J282" s="187"/>
      <c r="K282" s="187"/>
      <c r="L282" s="197"/>
      <c r="M282" s="187"/>
      <c r="N282" s="187"/>
      <c r="O282" s="187"/>
      <c r="P282" s="197"/>
      <c r="Q282" s="197"/>
      <c r="R282" s="197"/>
      <c r="S282" s="197"/>
      <c r="T282" s="197"/>
      <c r="U282" s="187"/>
      <c r="V282" s="197"/>
      <c r="W282" s="187"/>
      <c r="X282" s="197"/>
      <c r="Y282" s="187"/>
      <c r="Z282" s="197"/>
      <c r="AA282" s="187"/>
      <c r="AB282" s="197"/>
      <c r="AC282" s="187"/>
      <c r="AD282" s="187"/>
      <c r="AE282" s="197"/>
      <c r="AF282" s="197"/>
      <c r="AG282" s="19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row>
    <row r="283" spans="1:61" ht="15.75" customHeight="1">
      <c r="A283" s="187"/>
      <c r="B283" s="187"/>
      <c r="C283" s="187"/>
      <c r="D283" s="187"/>
      <c r="E283" s="187"/>
      <c r="F283" s="197"/>
      <c r="G283" s="187"/>
      <c r="H283" s="187"/>
      <c r="I283" s="187"/>
      <c r="J283" s="187"/>
      <c r="K283" s="187"/>
      <c r="L283" s="197"/>
      <c r="M283" s="187"/>
      <c r="N283" s="187"/>
      <c r="O283" s="187"/>
      <c r="P283" s="197"/>
      <c r="Q283" s="197"/>
      <c r="R283" s="197"/>
      <c r="S283" s="197"/>
      <c r="T283" s="197"/>
      <c r="U283" s="187"/>
      <c r="V283" s="197"/>
      <c r="W283" s="187"/>
      <c r="X283" s="197"/>
      <c r="Y283" s="187"/>
      <c r="Z283" s="197"/>
      <c r="AA283" s="187"/>
      <c r="AB283" s="197"/>
      <c r="AC283" s="187"/>
      <c r="AD283" s="187"/>
      <c r="AE283" s="197"/>
      <c r="AF283" s="197"/>
      <c r="AG283" s="19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row>
    <row r="284" spans="1:61" ht="15.75" customHeight="1">
      <c r="A284" s="187"/>
      <c r="B284" s="187"/>
      <c r="C284" s="187"/>
      <c r="D284" s="187"/>
      <c r="E284" s="187"/>
      <c r="F284" s="197"/>
      <c r="G284" s="187"/>
      <c r="H284" s="187"/>
      <c r="I284" s="187"/>
      <c r="J284" s="187"/>
      <c r="K284" s="187"/>
      <c r="L284" s="197"/>
      <c r="M284" s="187"/>
      <c r="N284" s="187"/>
      <c r="O284" s="187"/>
      <c r="P284" s="197"/>
      <c r="Q284" s="197"/>
      <c r="R284" s="197"/>
      <c r="S284" s="197"/>
      <c r="T284" s="197"/>
      <c r="U284" s="187"/>
      <c r="V284" s="197"/>
      <c r="W284" s="187"/>
      <c r="X284" s="197"/>
      <c r="Y284" s="187"/>
      <c r="Z284" s="197"/>
      <c r="AA284" s="187"/>
      <c r="AB284" s="197"/>
      <c r="AC284" s="187"/>
      <c r="AD284" s="187"/>
      <c r="AE284" s="197"/>
      <c r="AF284" s="197"/>
      <c r="AG284" s="19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row>
    <row r="285" spans="1:61" ht="15.75" customHeight="1">
      <c r="A285" s="187"/>
      <c r="B285" s="187"/>
      <c r="C285" s="187"/>
      <c r="D285" s="187"/>
      <c r="E285" s="187"/>
      <c r="F285" s="197"/>
      <c r="G285" s="187"/>
      <c r="H285" s="187"/>
      <c r="I285" s="187"/>
      <c r="J285" s="187"/>
      <c r="K285" s="187"/>
      <c r="L285" s="197"/>
      <c r="M285" s="187"/>
      <c r="N285" s="187"/>
      <c r="O285" s="187"/>
      <c r="P285" s="197"/>
      <c r="Q285" s="197"/>
      <c r="R285" s="197"/>
      <c r="S285" s="197"/>
      <c r="T285" s="197"/>
      <c r="U285" s="187"/>
      <c r="V285" s="197"/>
      <c r="W285" s="187"/>
      <c r="X285" s="197"/>
      <c r="Y285" s="187"/>
      <c r="Z285" s="197"/>
      <c r="AA285" s="187"/>
      <c r="AB285" s="197"/>
      <c r="AC285" s="187"/>
      <c r="AD285" s="187"/>
      <c r="AE285" s="197"/>
      <c r="AF285" s="197"/>
      <c r="AG285" s="19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row>
    <row r="286" spans="1:61" ht="15.75" customHeight="1">
      <c r="A286" s="187"/>
      <c r="B286" s="187"/>
      <c r="C286" s="187"/>
      <c r="D286" s="187"/>
      <c r="E286" s="187"/>
      <c r="F286" s="197"/>
      <c r="G286" s="187"/>
      <c r="H286" s="187"/>
      <c r="I286" s="187"/>
      <c r="J286" s="187"/>
      <c r="K286" s="187"/>
      <c r="L286" s="197"/>
      <c r="M286" s="187"/>
      <c r="N286" s="187"/>
      <c r="O286" s="187"/>
      <c r="P286" s="197"/>
      <c r="Q286" s="197"/>
      <c r="R286" s="197"/>
      <c r="S286" s="197"/>
      <c r="T286" s="197"/>
      <c r="U286" s="187"/>
      <c r="V286" s="197"/>
      <c r="W286" s="187"/>
      <c r="X286" s="197"/>
      <c r="Y286" s="187"/>
      <c r="Z286" s="197"/>
      <c r="AA286" s="187"/>
      <c r="AB286" s="197"/>
      <c r="AC286" s="187"/>
      <c r="AD286" s="187"/>
      <c r="AE286" s="197"/>
      <c r="AF286" s="197"/>
      <c r="AG286" s="19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row>
    <row r="287" spans="1:61" ht="15.75" customHeight="1">
      <c r="A287" s="187"/>
      <c r="B287" s="187"/>
      <c r="C287" s="187"/>
      <c r="D287" s="187"/>
      <c r="E287" s="187"/>
      <c r="F287" s="197"/>
      <c r="G287" s="187"/>
      <c r="H287" s="187"/>
      <c r="I287" s="187"/>
      <c r="J287" s="187"/>
      <c r="K287" s="187"/>
      <c r="L287" s="197"/>
      <c r="M287" s="187"/>
      <c r="N287" s="187"/>
      <c r="O287" s="187"/>
      <c r="P287" s="197"/>
      <c r="Q287" s="197"/>
      <c r="R287" s="197"/>
      <c r="S287" s="197"/>
      <c r="T287" s="197"/>
      <c r="U287" s="187"/>
      <c r="V287" s="197"/>
      <c r="W287" s="187"/>
      <c r="X287" s="197"/>
      <c r="Y287" s="187"/>
      <c r="Z287" s="197"/>
      <c r="AA287" s="187"/>
      <c r="AB287" s="197"/>
      <c r="AC287" s="187"/>
      <c r="AD287" s="187"/>
      <c r="AE287" s="197"/>
      <c r="AF287" s="197"/>
      <c r="AG287" s="19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row>
    <row r="288" spans="1:61" ht="15.75" customHeight="1">
      <c r="A288" s="187"/>
      <c r="B288" s="187"/>
      <c r="C288" s="187"/>
      <c r="D288" s="187"/>
      <c r="E288" s="187"/>
      <c r="F288" s="197"/>
      <c r="G288" s="187"/>
      <c r="H288" s="187"/>
      <c r="I288" s="187"/>
      <c r="J288" s="187"/>
      <c r="K288" s="187"/>
      <c r="L288" s="197"/>
      <c r="M288" s="187"/>
      <c r="N288" s="187"/>
      <c r="O288" s="187"/>
      <c r="P288" s="197"/>
      <c r="Q288" s="197"/>
      <c r="R288" s="197"/>
      <c r="S288" s="197"/>
      <c r="T288" s="197"/>
      <c r="U288" s="187"/>
      <c r="V288" s="197"/>
      <c r="W288" s="187"/>
      <c r="X288" s="197"/>
      <c r="Y288" s="187"/>
      <c r="Z288" s="197"/>
      <c r="AA288" s="187"/>
      <c r="AB288" s="197"/>
      <c r="AC288" s="187"/>
      <c r="AD288" s="187"/>
      <c r="AE288" s="197"/>
      <c r="AF288" s="197"/>
      <c r="AG288" s="19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row>
    <row r="289" spans="1:61" ht="15.75" customHeight="1">
      <c r="A289" s="187"/>
      <c r="B289" s="187"/>
      <c r="C289" s="187"/>
      <c r="D289" s="187"/>
      <c r="E289" s="187"/>
      <c r="F289" s="197"/>
      <c r="G289" s="187"/>
      <c r="H289" s="187"/>
      <c r="I289" s="187"/>
      <c r="J289" s="187"/>
      <c r="K289" s="187"/>
      <c r="L289" s="197"/>
      <c r="M289" s="187"/>
      <c r="N289" s="187"/>
      <c r="O289" s="187"/>
      <c r="P289" s="197"/>
      <c r="Q289" s="197"/>
      <c r="R289" s="197"/>
      <c r="S289" s="197"/>
      <c r="T289" s="197"/>
      <c r="U289" s="187"/>
      <c r="V289" s="197"/>
      <c r="W289" s="187"/>
      <c r="X289" s="197"/>
      <c r="Y289" s="187"/>
      <c r="Z289" s="197"/>
      <c r="AA289" s="187"/>
      <c r="AB289" s="197"/>
      <c r="AC289" s="187"/>
      <c r="AD289" s="187"/>
      <c r="AE289" s="197"/>
      <c r="AF289" s="197"/>
      <c r="AG289" s="19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row>
    <row r="290" spans="1:61" ht="15.75" customHeight="1">
      <c r="A290" s="187"/>
      <c r="B290" s="187"/>
      <c r="C290" s="187"/>
      <c r="D290" s="187"/>
      <c r="E290" s="187"/>
      <c r="F290" s="197"/>
      <c r="G290" s="187"/>
      <c r="H290" s="187"/>
      <c r="I290" s="187"/>
      <c r="J290" s="187"/>
      <c r="K290" s="187"/>
      <c r="L290" s="197"/>
      <c r="M290" s="187"/>
      <c r="N290" s="187"/>
      <c r="O290" s="187"/>
      <c r="P290" s="197"/>
      <c r="Q290" s="197"/>
      <c r="R290" s="197"/>
      <c r="S290" s="197"/>
      <c r="T290" s="197"/>
      <c r="U290" s="187"/>
      <c r="V290" s="197"/>
      <c r="W290" s="187"/>
      <c r="X290" s="197"/>
      <c r="Y290" s="187"/>
      <c r="Z290" s="197"/>
      <c r="AA290" s="187"/>
      <c r="AB290" s="197"/>
      <c r="AC290" s="187"/>
      <c r="AD290" s="187"/>
      <c r="AE290" s="197"/>
      <c r="AF290" s="197"/>
      <c r="AG290" s="19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row>
    <row r="291" spans="1:61" ht="15.75" customHeight="1">
      <c r="A291" s="187"/>
      <c r="B291" s="187"/>
      <c r="C291" s="187"/>
      <c r="D291" s="187"/>
      <c r="E291" s="187"/>
      <c r="F291" s="197"/>
      <c r="G291" s="187"/>
      <c r="H291" s="187"/>
      <c r="I291" s="187"/>
      <c r="J291" s="187"/>
      <c r="K291" s="187"/>
      <c r="L291" s="197"/>
      <c r="M291" s="187"/>
      <c r="N291" s="187"/>
      <c r="O291" s="187"/>
      <c r="P291" s="197"/>
      <c r="Q291" s="197"/>
      <c r="R291" s="197"/>
      <c r="S291" s="197"/>
      <c r="T291" s="197"/>
      <c r="U291" s="187"/>
      <c r="V291" s="197"/>
      <c r="W291" s="187"/>
      <c r="X291" s="197"/>
      <c r="Y291" s="187"/>
      <c r="Z291" s="197"/>
      <c r="AA291" s="187"/>
      <c r="AB291" s="197"/>
      <c r="AC291" s="187"/>
      <c r="AD291" s="187"/>
      <c r="AE291" s="197"/>
      <c r="AF291" s="197"/>
      <c r="AG291" s="19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row>
    <row r="292" spans="1:61" ht="15.75" customHeight="1">
      <c r="A292" s="187"/>
      <c r="B292" s="187"/>
      <c r="C292" s="187"/>
      <c r="D292" s="187"/>
      <c r="E292" s="187"/>
      <c r="F292" s="197"/>
      <c r="G292" s="187"/>
      <c r="H292" s="187"/>
      <c r="I292" s="187"/>
      <c r="J292" s="187"/>
      <c r="K292" s="187"/>
      <c r="L292" s="197"/>
      <c r="M292" s="187"/>
      <c r="N292" s="187"/>
      <c r="O292" s="187"/>
      <c r="P292" s="197"/>
      <c r="Q292" s="197"/>
      <c r="R292" s="197"/>
      <c r="S292" s="197"/>
      <c r="T292" s="197"/>
      <c r="U292" s="187"/>
      <c r="V292" s="197"/>
      <c r="W292" s="187"/>
      <c r="X292" s="197"/>
      <c r="Y292" s="187"/>
      <c r="Z292" s="197"/>
      <c r="AA292" s="187"/>
      <c r="AB292" s="197"/>
      <c r="AC292" s="187"/>
      <c r="AD292" s="187"/>
      <c r="AE292" s="197"/>
      <c r="AF292" s="197"/>
      <c r="AG292" s="19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row>
    <row r="293" spans="1:61" ht="15.75" customHeight="1">
      <c r="A293" s="187"/>
      <c r="B293" s="187"/>
      <c r="C293" s="187"/>
      <c r="D293" s="187"/>
      <c r="E293" s="187"/>
      <c r="F293" s="197"/>
      <c r="G293" s="187"/>
      <c r="H293" s="187"/>
      <c r="I293" s="187"/>
      <c r="J293" s="187"/>
      <c r="K293" s="187"/>
      <c r="L293" s="197"/>
      <c r="M293" s="187"/>
      <c r="N293" s="187"/>
      <c r="O293" s="187"/>
      <c r="P293" s="197"/>
      <c r="Q293" s="197"/>
      <c r="R293" s="197"/>
      <c r="S293" s="197"/>
      <c r="T293" s="197"/>
      <c r="U293" s="187"/>
      <c r="V293" s="197"/>
      <c r="W293" s="187"/>
      <c r="X293" s="197"/>
      <c r="Y293" s="187"/>
      <c r="Z293" s="197"/>
      <c r="AA293" s="187"/>
      <c r="AB293" s="197"/>
      <c r="AC293" s="187"/>
      <c r="AD293" s="187"/>
      <c r="AE293" s="197"/>
      <c r="AF293" s="197"/>
      <c r="AG293" s="19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row>
    <row r="294" spans="1:61" ht="15.75" customHeight="1">
      <c r="A294" s="187"/>
      <c r="B294" s="187"/>
      <c r="C294" s="187"/>
      <c r="D294" s="187"/>
      <c r="E294" s="187"/>
      <c r="F294" s="197"/>
      <c r="G294" s="187"/>
      <c r="H294" s="187"/>
      <c r="I294" s="187"/>
      <c r="J294" s="187"/>
      <c r="K294" s="187"/>
      <c r="L294" s="197"/>
      <c r="M294" s="187"/>
      <c r="N294" s="187"/>
      <c r="O294" s="187"/>
      <c r="P294" s="197"/>
      <c r="Q294" s="197"/>
      <c r="R294" s="197"/>
      <c r="S294" s="197"/>
      <c r="T294" s="197"/>
      <c r="U294" s="187"/>
      <c r="V294" s="197"/>
      <c r="W294" s="187"/>
      <c r="X294" s="197"/>
      <c r="Y294" s="187"/>
      <c r="Z294" s="197"/>
      <c r="AA294" s="187"/>
      <c r="AB294" s="197"/>
      <c r="AC294" s="187"/>
      <c r="AD294" s="187"/>
      <c r="AE294" s="197"/>
      <c r="AF294" s="197"/>
      <c r="AG294" s="19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row>
    <row r="295" spans="1:61" ht="15.75" customHeight="1">
      <c r="A295" s="187"/>
      <c r="B295" s="187"/>
      <c r="C295" s="187"/>
      <c r="D295" s="187"/>
      <c r="E295" s="187"/>
      <c r="F295" s="197"/>
      <c r="G295" s="187"/>
      <c r="H295" s="187"/>
      <c r="I295" s="187"/>
      <c r="J295" s="187"/>
      <c r="K295" s="187"/>
      <c r="L295" s="197"/>
      <c r="M295" s="187"/>
      <c r="N295" s="187"/>
      <c r="O295" s="187"/>
      <c r="P295" s="197"/>
      <c r="Q295" s="197"/>
      <c r="R295" s="197"/>
      <c r="S295" s="197"/>
      <c r="T295" s="197"/>
      <c r="U295" s="187"/>
      <c r="V295" s="197"/>
      <c r="W295" s="187"/>
      <c r="X295" s="197"/>
      <c r="Y295" s="187"/>
      <c r="Z295" s="197"/>
      <c r="AA295" s="187"/>
      <c r="AB295" s="197"/>
      <c r="AC295" s="187"/>
      <c r="AD295" s="187"/>
      <c r="AE295" s="197"/>
      <c r="AF295" s="197"/>
      <c r="AG295" s="19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row>
    <row r="296" spans="1:61" ht="15.75" customHeight="1">
      <c r="A296" s="187"/>
      <c r="B296" s="187"/>
      <c r="C296" s="187"/>
      <c r="D296" s="187"/>
      <c r="E296" s="187"/>
      <c r="F296" s="197"/>
      <c r="G296" s="187"/>
      <c r="H296" s="187"/>
      <c r="I296" s="187"/>
      <c r="J296" s="187"/>
      <c r="K296" s="187"/>
      <c r="L296" s="197"/>
      <c r="M296" s="187"/>
      <c r="N296" s="187"/>
      <c r="O296" s="187"/>
      <c r="P296" s="197"/>
      <c r="Q296" s="197"/>
      <c r="R296" s="197"/>
      <c r="S296" s="197"/>
      <c r="T296" s="197"/>
      <c r="U296" s="187"/>
      <c r="V296" s="197"/>
      <c r="W296" s="187"/>
      <c r="X296" s="197"/>
      <c r="Y296" s="187"/>
      <c r="Z296" s="197"/>
      <c r="AA296" s="187"/>
      <c r="AB296" s="197"/>
      <c r="AC296" s="187"/>
      <c r="AD296" s="187"/>
      <c r="AE296" s="197"/>
      <c r="AF296" s="197"/>
      <c r="AG296" s="19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row>
    <row r="297" spans="1:61" ht="15.75" customHeight="1">
      <c r="A297" s="187"/>
      <c r="B297" s="187"/>
      <c r="C297" s="187"/>
      <c r="D297" s="187"/>
      <c r="E297" s="187"/>
      <c r="F297" s="197"/>
      <c r="G297" s="187"/>
      <c r="H297" s="187"/>
      <c r="I297" s="187"/>
      <c r="J297" s="187"/>
      <c r="K297" s="187"/>
      <c r="L297" s="197"/>
      <c r="M297" s="187"/>
      <c r="N297" s="187"/>
      <c r="O297" s="187"/>
      <c r="P297" s="197"/>
      <c r="Q297" s="197"/>
      <c r="R297" s="197"/>
      <c r="S297" s="197"/>
      <c r="T297" s="197"/>
      <c r="U297" s="187"/>
      <c r="V297" s="197"/>
      <c r="W297" s="187"/>
      <c r="X297" s="197"/>
      <c r="Y297" s="187"/>
      <c r="Z297" s="197"/>
      <c r="AA297" s="187"/>
      <c r="AB297" s="197"/>
      <c r="AC297" s="187"/>
      <c r="AD297" s="187"/>
      <c r="AE297" s="197"/>
      <c r="AF297" s="197"/>
      <c r="AG297" s="19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row>
    <row r="298" spans="1:61" ht="15.75" customHeight="1">
      <c r="A298" s="187"/>
      <c r="B298" s="187"/>
      <c r="C298" s="187"/>
      <c r="D298" s="187"/>
      <c r="E298" s="187"/>
      <c r="F298" s="197"/>
      <c r="G298" s="187"/>
      <c r="H298" s="187"/>
      <c r="I298" s="187"/>
      <c r="J298" s="187"/>
      <c r="K298" s="187"/>
      <c r="L298" s="197"/>
      <c r="M298" s="187"/>
      <c r="N298" s="187"/>
      <c r="O298" s="187"/>
      <c r="P298" s="197"/>
      <c r="Q298" s="197"/>
      <c r="R298" s="197"/>
      <c r="S298" s="197"/>
      <c r="T298" s="197"/>
      <c r="U298" s="187"/>
      <c r="V298" s="197"/>
      <c r="W298" s="187"/>
      <c r="X298" s="197"/>
      <c r="Y298" s="187"/>
      <c r="Z298" s="197"/>
      <c r="AA298" s="187"/>
      <c r="AB298" s="197"/>
      <c r="AC298" s="187"/>
      <c r="AD298" s="187"/>
      <c r="AE298" s="197"/>
      <c r="AF298" s="197"/>
      <c r="AG298" s="19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row>
    <row r="299" spans="1:61" ht="15.75" customHeight="1">
      <c r="A299" s="187"/>
      <c r="B299" s="187"/>
      <c r="C299" s="187"/>
      <c r="D299" s="187"/>
      <c r="E299" s="187"/>
      <c r="F299" s="197"/>
      <c r="G299" s="187"/>
      <c r="H299" s="187"/>
      <c r="I299" s="187"/>
      <c r="J299" s="187"/>
      <c r="K299" s="187"/>
      <c r="L299" s="197"/>
      <c r="M299" s="187"/>
      <c r="N299" s="187"/>
      <c r="O299" s="187"/>
      <c r="P299" s="197"/>
      <c r="Q299" s="197"/>
      <c r="R299" s="197"/>
      <c r="S299" s="197"/>
      <c r="T299" s="197"/>
      <c r="U299" s="187"/>
      <c r="V299" s="197"/>
      <c r="W299" s="187"/>
      <c r="X299" s="197"/>
      <c r="Y299" s="187"/>
      <c r="Z299" s="197"/>
      <c r="AA299" s="187"/>
      <c r="AB299" s="197"/>
      <c r="AC299" s="187"/>
      <c r="AD299" s="187"/>
      <c r="AE299" s="197"/>
      <c r="AF299" s="197"/>
      <c r="AG299" s="19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row>
    <row r="300" spans="1:61" ht="15.75" customHeight="1">
      <c r="A300" s="187"/>
      <c r="B300" s="187"/>
      <c r="C300" s="187"/>
      <c r="D300" s="187"/>
      <c r="E300" s="187"/>
      <c r="F300" s="197"/>
      <c r="G300" s="187"/>
      <c r="H300" s="187"/>
      <c r="I300" s="187"/>
      <c r="J300" s="187"/>
      <c r="K300" s="187"/>
      <c r="L300" s="197"/>
      <c r="M300" s="187"/>
      <c r="N300" s="187"/>
      <c r="O300" s="187"/>
      <c r="P300" s="197"/>
      <c r="Q300" s="197"/>
      <c r="R300" s="197"/>
      <c r="S300" s="197"/>
      <c r="T300" s="197"/>
      <c r="U300" s="187"/>
      <c r="V300" s="197"/>
      <c r="W300" s="187"/>
      <c r="X300" s="197"/>
      <c r="Y300" s="187"/>
      <c r="Z300" s="197"/>
      <c r="AA300" s="187"/>
      <c r="AB300" s="197"/>
      <c r="AC300" s="187"/>
      <c r="AD300" s="187"/>
      <c r="AE300" s="197"/>
      <c r="AF300" s="197"/>
      <c r="AG300" s="19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row>
    <row r="301" spans="1:61" ht="15.75" customHeight="1">
      <c r="A301" s="187"/>
      <c r="B301" s="187"/>
      <c r="C301" s="187"/>
      <c r="D301" s="187"/>
      <c r="E301" s="187"/>
      <c r="F301" s="197"/>
      <c r="G301" s="187"/>
      <c r="H301" s="187"/>
      <c r="I301" s="187"/>
      <c r="J301" s="187"/>
      <c r="K301" s="187"/>
      <c r="L301" s="197"/>
      <c r="M301" s="187"/>
      <c r="N301" s="187"/>
      <c r="O301" s="187"/>
      <c r="P301" s="197"/>
      <c r="Q301" s="197"/>
      <c r="R301" s="197"/>
      <c r="S301" s="197"/>
      <c r="T301" s="197"/>
      <c r="U301" s="187"/>
      <c r="V301" s="197"/>
      <c r="W301" s="187"/>
      <c r="X301" s="197"/>
      <c r="Y301" s="187"/>
      <c r="Z301" s="197"/>
      <c r="AA301" s="187"/>
      <c r="AB301" s="197"/>
      <c r="AC301" s="187"/>
      <c r="AD301" s="187"/>
      <c r="AE301" s="197"/>
      <c r="AF301" s="197"/>
      <c r="AG301" s="19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row>
    <row r="302" spans="1:61" ht="15.75" customHeight="1">
      <c r="A302" s="187"/>
      <c r="B302" s="187"/>
      <c r="C302" s="187"/>
      <c r="D302" s="187"/>
      <c r="E302" s="187"/>
      <c r="F302" s="197"/>
      <c r="G302" s="187"/>
      <c r="H302" s="187"/>
      <c r="I302" s="187"/>
      <c r="J302" s="187"/>
      <c r="K302" s="187"/>
      <c r="L302" s="197"/>
      <c r="M302" s="187"/>
      <c r="N302" s="187"/>
      <c r="O302" s="187"/>
      <c r="P302" s="197"/>
      <c r="Q302" s="197"/>
      <c r="R302" s="197"/>
      <c r="S302" s="197"/>
      <c r="T302" s="197"/>
      <c r="U302" s="187"/>
      <c r="V302" s="197"/>
      <c r="W302" s="187"/>
      <c r="X302" s="197"/>
      <c r="Y302" s="187"/>
      <c r="Z302" s="197"/>
      <c r="AA302" s="187"/>
      <c r="AB302" s="197"/>
      <c r="AC302" s="187"/>
      <c r="AD302" s="187"/>
      <c r="AE302" s="197"/>
      <c r="AF302" s="197"/>
      <c r="AG302" s="19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row>
    <row r="303" spans="1:61" ht="15.75" customHeight="1">
      <c r="A303" s="187"/>
      <c r="B303" s="187"/>
      <c r="C303" s="187"/>
      <c r="D303" s="187"/>
      <c r="E303" s="187"/>
      <c r="F303" s="197"/>
      <c r="G303" s="187"/>
      <c r="H303" s="187"/>
      <c r="I303" s="187"/>
      <c r="J303" s="187"/>
      <c r="K303" s="187"/>
      <c r="L303" s="197"/>
      <c r="M303" s="187"/>
      <c r="N303" s="187"/>
      <c r="O303" s="187"/>
      <c r="P303" s="197"/>
      <c r="Q303" s="197"/>
      <c r="R303" s="197"/>
      <c r="S303" s="197"/>
      <c r="T303" s="197"/>
      <c r="U303" s="187"/>
      <c r="V303" s="197"/>
      <c r="W303" s="187"/>
      <c r="X303" s="197"/>
      <c r="Y303" s="187"/>
      <c r="Z303" s="197"/>
      <c r="AA303" s="187"/>
      <c r="AB303" s="197"/>
      <c r="AC303" s="187"/>
      <c r="AD303" s="187"/>
      <c r="AE303" s="197"/>
      <c r="AF303" s="197"/>
      <c r="AG303" s="19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row>
    <row r="304" spans="1:61" ht="15.75" customHeight="1">
      <c r="A304" s="187"/>
      <c r="B304" s="187"/>
      <c r="C304" s="187"/>
      <c r="D304" s="187"/>
      <c r="E304" s="187"/>
      <c r="F304" s="197"/>
      <c r="G304" s="187"/>
      <c r="H304" s="187"/>
      <c r="I304" s="187"/>
      <c r="J304" s="187"/>
      <c r="K304" s="187"/>
      <c r="L304" s="197"/>
      <c r="M304" s="187"/>
      <c r="N304" s="187"/>
      <c r="O304" s="187"/>
      <c r="P304" s="197"/>
      <c r="Q304" s="197"/>
      <c r="R304" s="197"/>
      <c r="S304" s="197"/>
      <c r="T304" s="197"/>
      <c r="U304" s="187"/>
      <c r="V304" s="197"/>
      <c r="W304" s="187"/>
      <c r="X304" s="197"/>
      <c r="Y304" s="187"/>
      <c r="Z304" s="197"/>
      <c r="AA304" s="187"/>
      <c r="AB304" s="197"/>
      <c r="AC304" s="187"/>
      <c r="AD304" s="187"/>
      <c r="AE304" s="197"/>
      <c r="AF304" s="197"/>
      <c r="AG304" s="19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row>
    <row r="305" spans="1:61" ht="15.75" customHeight="1">
      <c r="A305" s="187"/>
      <c r="B305" s="187"/>
      <c r="C305" s="187"/>
      <c r="D305" s="187"/>
      <c r="E305" s="187"/>
      <c r="F305" s="197"/>
      <c r="G305" s="187"/>
      <c r="H305" s="187"/>
      <c r="I305" s="187"/>
      <c r="J305" s="187"/>
      <c r="K305" s="187"/>
      <c r="L305" s="197"/>
      <c r="M305" s="187"/>
      <c r="N305" s="187"/>
      <c r="O305" s="187"/>
      <c r="P305" s="197"/>
      <c r="Q305" s="197"/>
      <c r="R305" s="197"/>
      <c r="S305" s="197"/>
      <c r="T305" s="197"/>
      <c r="U305" s="187"/>
      <c r="V305" s="197"/>
      <c r="W305" s="187"/>
      <c r="X305" s="197"/>
      <c r="Y305" s="187"/>
      <c r="Z305" s="197"/>
      <c r="AA305" s="187"/>
      <c r="AB305" s="197"/>
      <c r="AC305" s="187"/>
      <c r="AD305" s="187"/>
      <c r="AE305" s="197"/>
      <c r="AF305" s="197"/>
      <c r="AG305" s="19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row>
    <row r="306" spans="1:61" ht="15.75" customHeight="1">
      <c r="A306" s="187"/>
      <c r="B306" s="187"/>
      <c r="C306" s="187"/>
      <c r="D306" s="187"/>
      <c r="E306" s="187"/>
      <c r="F306" s="197"/>
      <c r="G306" s="187"/>
      <c r="H306" s="187"/>
      <c r="I306" s="187"/>
      <c r="J306" s="187"/>
      <c r="K306" s="187"/>
      <c r="L306" s="197"/>
      <c r="M306" s="187"/>
      <c r="N306" s="187"/>
      <c r="O306" s="187"/>
      <c r="P306" s="197"/>
      <c r="Q306" s="197"/>
      <c r="R306" s="197"/>
      <c r="S306" s="197"/>
      <c r="T306" s="197"/>
      <c r="U306" s="187"/>
      <c r="V306" s="197"/>
      <c r="W306" s="187"/>
      <c r="X306" s="197"/>
      <c r="Y306" s="187"/>
      <c r="Z306" s="197"/>
      <c r="AA306" s="187"/>
      <c r="AB306" s="197"/>
      <c r="AC306" s="187"/>
      <c r="AD306" s="187"/>
      <c r="AE306" s="197"/>
      <c r="AF306" s="197"/>
      <c r="AG306" s="19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row>
    <row r="307" spans="1:61" ht="15.75" customHeight="1">
      <c r="A307" s="187"/>
      <c r="B307" s="187"/>
      <c r="C307" s="187"/>
      <c r="D307" s="187"/>
      <c r="E307" s="187"/>
      <c r="F307" s="197"/>
      <c r="G307" s="187"/>
      <c r="H307" s="187"/>
      <c r="I307" s="187"/>
      <c r="J307" s="187"/>
      <c r="K307" s="187"/>
      <c r="L307" s="197"/>
      <c r="M307" s="187"/>
      <c r="N307" s="187"/>
      <c r="O307" s="187"/>
      <c r="P307" s="197"/>
      <c r="Q307" s="197"/>
      <c r="R307" s="197"/>
      <c r="S307" s="197"/>
      <c r="T307" s="197"/>
      <c r="U307" s="187"/>
      <c r="V307" s="197"/>
      <c r="W307" s="187"/>
      <c r="X307" s="197"/>
      <c r="Y307" s="187"/>
      <c r="Z307" s="197"/>
      <c r="AA307" s="187"/>
      <c r="AB307" s="197"/>
      <c r="AC307" s="187"/>
      <c r="AD307" s="187"/>
      <c r="AE307" s="197"/>
      <c r="AF307" s="197"/>
      <c r="AG307" s="19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row>
    <row r="308" spans="1:61" ht="15.75" customHeight="1">
      <c r="A308" s="187"/>
      <c r="B308" s="187"/>
      <c r="C308" s="187"/>
      <c r="D308" s="187"/>
      <c r="E308" s="187"/>
      <c r="F308" s="197"/>
      <c r="G308" s="187"/>
      <c r="H308" s="187"/>
      <c r="I308" s="187"/>
      <c r="J308" s="187"/>
      <c r="K308" s="187"/>
      <c r="L308" s="197"/>
      <c r="M308" s="187"/>
      <c r="N308" s="187"/>
      <c r="O308" s="187"/>
      <c r="P308" s="197"/>
      <c r="Q308" s="197"/>
      <c r="R308" s="197"/>
      <c r="S308" s="197"/>
      <c r="T308" s="197"/>
      <c r="U308" s="187"/>
      <c r="V308" s="197"/>
      <c r="W308" s="187"/>
      <c r="X308" s="197"/>
      <c r="Y308" s="187"/>
      <c r="Z308" s="197"/>
      <c r="AA308" s="187"/>
      <c r="AB308" s="197"/>
      <c r="AC308" s="187"/>
      <c r="AD308" s="187"/>
      <c r="AE308" s="197"/>
      <c r="AF308" s="197"/>
      <c r="AG308" s="19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row>
    <row r="309" spans="1:61" ht="15.75" customHeight="1">
      <c r="A309" s="187"/>
      <c r="B309" s="187"/>
      <c r="C309" s="187"/>
      <c r="D309" s="187"/>
      <c r="E309" s="187"/>
      <c r="F309" s="197"/>
      <c r="G309" s="187"/>
      <c r="H309" s="187"/>
      <c r="I309" s="187"/>
      <c r="J309" s="187"/>
      <c r="K309" s="187"/>
      <c r="L309" s="197"/>
      <c r="M309" s="187"/>
      <c r="N309" s="187"/>
      <c r="O309" s="187"/>
      <c r="P309" s="197"/>
      <c r="Q309" s="197"/>
      <c r="R309" s="197"/>
      <c r="S309" s="197"/>
      <c r="T309" s="197"/>
      <c r="U309" s="187"/>
      <c r="V309" s="197"/>
      <c r="W309" s="187"/>
      <c r="X309" s="197"/>
      <c r="Y309" s="187"/>
      <c r="Z309" s="197"/>
      <c r="AA309" s="187"/>
      <c r="AB309" s="197"/>
      <c r="AC309" s="187"/>
      <c r="AD309" s="187"/>
      <c r="AE309" s="197"/>
      <c r="AF309" s="197"/>
      <c r="AG309" s="19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row>
    <row r="310" spans="1:61" ht="15.75" customHeight="1">
      <c r="A310" s="187"/>
      <c r="B310" s="187"/>
      <c r="C310" s="187"/>
      <c r="D310" s="187"/>
      <c r="E310" s="187"/>
      <c r="F310" s="197"/>
      <c r="G310" s="187"/>
      <c r="H310" s="187"/>
      <c r="I310" s="187"/>
      <c r="J310" s="187"/>
      <c r="K310" s="187"/>
      <c r="L310" s="197"/>
      <c r="M310" s="187"/>
      <c r="N310" s="187"/>
      <c r="O310" s="187"/>
      <c r="P310" s="197"/>
      <c r="Q310" s="197"/>
      <c r="R310" s="197"/>
      <c r="S310" s="197"/>
      <c r="T310" s="197"/>
      <c r="U310" s="187"/>
      <c r="V310" s="197"/>
      <c r="W310" s="187"/>
      <c r="X310" s="197"/>
      <c r="Y310" s="187"/>
      <c r="Z310" s="197"/>
      <c r="AA310" s="187"/>
      <c r="AB310" s="197"/>
      <c r="AC310" s="187"/>
      <c r="AD310" s="187"/>
      <c r="AE310" s="197"/>
      <c r="AF310" s="197"/>
      <c r="AG310" s="19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row>
    <row r="311" spans="1:61" ht="15.75" customHeight="1">
      <c r="A311" s="187"/>
      <c r="B311" s="187"/>
      <c r="C311" s="187"/>
      <c r="D311" s="187"/>
      <c r="E311" s="187"/>
      <c r="F311" s="197"/>
      <c r="G311" s="187"/>
      <c r="H311" s="187"/>
      <c r="I311" s="187"/>
      <c r="J311" s="187"/>
      <c r="K311" s="187"/>
      <c r="L311" s="197"/>
      <c r="M311" s="187"/>
      <c r="N311" s="187"/>
      <c r="O311" s="187"/>
      <c r="P311" s="197"/>
      <c r="Q311" s="197"/>
      <c r="R311" s="197"/>
      <c r="S311" s="197"/>
      <c r="T311" s="197"/>
      <c r="U311" s="187"/>
      <c r="V311" s="197"/>
      <c r="W311" s="187"/>
      <c r="X311" s="197"/>
      <c r="Y311" s="187"/>
      <c r="Z311" s="197"/>
      <c r="AA311" s="187"/>
      <c r="AB311" s="197"/>
      <c r="AC311" s="187"/>
      <c r="AD311" s="187"/>
      <c r="AE311" s="197"/>
      <c r="AF311" s="197"/>
      <c r="AG311" s="19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row>
    <row r="312" spans="1:61" ht="15.75" customHeight="1">
      <c r="A312" s="187"/>
      <c r="B312" s="187"/>
      <c r="C312" s="187"/>
      <c r="D312" s="187"/>
      <c r="E312" s="187"/>
      <c r="F312" s="197"/>
      <c r="G312" s="187"/>
      <c r="H312" s="187"/>
      <c r="I312" s="187"/>
      <c r="J312" s="187"/>
      <c r="K312" s="187"/>
      <c r="L312" s="197"/>
      <c r="M312" s="187"/>
      <c r="N312" s="187"/>
      <c r="O312" s="187"/>
      <c r="P312" s="197"/>
      <c r="Q312" s="197"/>
      <c r="R312" s="197"/>
      <c r="S312" s="197"/>
      <c r="T312" s="197"/>
      <c r="U312" s="187"/>
      <c r="V312" s="197"/>
      <c r="W312" s="187"/>
      <c r="X312" s="197"/>
      <c r="Y312" s="187"/>
      <c r="Z312" s="197"/>
      <c r="AA312" s="187"/>
      <c r="AB312" s="197"/>
      <c r="AC312" s="187"/>
      <c r="AD312" s="187"/>
      <c r="AE312" s="197"/>
      <c r="AF312" s="197"/>
      <c r="AG312" s="19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row>
    <row r="313" spans="1:61" ht="15.75" customHeight="1">
      <c r="A313" s="187"/>
      <c r="B313" s="187"/>
      <c r="C313" s="187"/>
      <c r="D313" s="187"/>
      <c r="E313" s="187"/>
      <c r="F313" s="197"/>
      <c r="G313" s="187"/>
      <c r="H313" s="187"/>
      <c r="I313" s="187"/>
      <c r="J313" s="187"/>
      <c r="K313" s="187"/>
      <c r="L313" s="197"/>
      <c r="M313" s="187"/>
      <c r="N313" s="187"/>
      <c r="O313" s="187"/>
      <c r="P313" s="197"/>
      <c r="Q313" s="197"/>
      <c r="R313" s="197"/>
      <c r="S313" s="197"/>
      <c r="T313" s="197"/>
      <c r="U313" s="187"/>
      <c r="V313" s="197"/>
      <c r="W313" s="187"/>
      <c r="X313" s="197"/>
      <c r="Y313" s="187"/>
      <c r="Z313" s="197"/>
      <c r="AA313" s="187"/>
      <c r="AB313" s="197"/>
      <c r="AC313" s="187"/>
      <c r="AD313" s="187"/>
      <c r="AE313" s="197"/>
      <c r="AF313" s="197"/>
      <c r="AG313" s="19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row>
    <row r="314" spans="1:61" ht="15.75" customHeight="1">
      <c r="A314" s="187"/>
      <c r="B314" s="187"/>
      <c r="C314" s="187"/>
      <c r="D314" s="187"/>
      <c r="E314" s="187"/>
      <c r="F314" s="197"/>
      <c r="G314" s="187"/>
      <c r="H314" s="187"/>
      <c r="I314" s="187"/>
      <c r="J314" s="187"/>
      <c r="K314" s="187"/>
      <c r="L314" s="197"/>
      <c r="M314" s="187"/>
      <c r="N314" s="187"/>
      <c r="O314" s="187"/>
      <c r="P314" s="197"/>
      <c r="Q314" s="197"/>
      <c r="R314" s="197"/>
      <c r="S314" s="197"/>
      <c r="T314" s="197"/>
      <c r="U314" s="187"/>
      <c r="V314" s="197"/>
      <c r="W314" s="187"/>
      <c r="X314" s="197"/>
      <c r="Y314" s="187"/>
      <c r="Z314" s="197"/>
      <c r="AA314" s="187"/>
      <c r="AB314" s="197"/>
      <c r="AC314" s="187"/>
      <c r="AD314" s="187"/>
      <c r="AE314" s="197"/>
      <c r="AF314" s="197"/>
      <c r="AG314" s="19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row>
    <row r="315" spans="1:61" ht="15.75" customHeight="1">
      <c r="A315" s="187"/>
      <c r="B315" s="187"/>
      <c r="C315" s="187"/>
      <c r="D315" s="187"/>
      <c r="E315" s="187"/>
      <c r="F315" s="197"/>
      <c r="G315" s="187"/>
      <c r="H315" s="187"/>
      <c r="I315" s="187"/>
      <c r="J315" s="187"/>
      <c r="K315" s="187"/>
      <c r="L315" s="197"/>
      <c r="M315" s="187"/>
      <c r="N315" s="187"/>
      <c r="O315" s="187"/>
      <c r="P315" s="197"/>
      <c r="Q315" s="197"/>
      <c r="R315" s="197"/>
      <c r="S315" s="197"/>
      <c r="T315" s="197"/>
      <c r="U315" s="187"/>
      <c r="V315" s="197"/>
      <c r="W315" s="187"/>
      <c r="X315" s="197"/>
      <c r="Y315" s="187"/>
      <c r="Z315" s="197"/>
      <c r="AA315" s="187"/>
      <c r="AB315" s="197"/>
      <c r="AC315" s="187"/>
      <c r="AD315" s="187"/>
      <c r="AE315" s="197"/>
      <c r="AF315" s="197"/>
      <c r="AG315" s="19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row>
    <row r="316" spans="1:61" ht="15.75" customHeight="1">
      <c r="A316" s="187"/>
      <c r="B316" s="187"/>
      <c r="C316" s="187"/>
      <c r="D316" s="187"/>
      <c r="E316" s="187"/>
      <c r="F316" s="197"/>
      <c r="G316" s="187"/>
      <c r="H316" s="187"/>
      <c r="I316" s="187"/>
      <c r="J316" s="187"/>
      <c r="K316" s="187"/>
      <c r="L316" s="197"/>
      <c r="M316" s="187"/>
      <c r="N316" s="187"/>
      <c r="O316" s="187"/>
      <c r="P316" s="197"/>
      <c r="Q316" s="197"/>
      <c r="R316" s="197"/>
      <c r="S316" s="197"/>
      <c r="T316" s="197"/>
      <c r="U316" s="187"/>
      <c r="V316" s="197"/>
      <c r="W316" s="187"/>
      <c r="X316" s="197"/>
      <c r="Y316" s="187"/>
      <c r="Z316" s="197"/>
      <c r="AA316" s="187"/>
      <c r="AB316" s="197"/>
      <c r="AC316" s="187"/>
      <c r="AD316" s="187"/>
      <c r="AE316" s="197"/>
      <c r="AF316" s="197"/>
      <c r="AG316" s="19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row>
    <row r="317" spans="1:61" ht="15.75" customHeight="1">
      <c r="A317" s="187"/>
      <c r="B317" s="187"/>
      <c r="C317" s="187"/>
      <c r="D317" s="187"/>
      <c r="E317" s="187"/>
      <c r="F317" s="197"/>
      <c r="G317" s="187"/>
      <c r="H317" s="187"/>
      <c r="I317" s="187"/>
      <c r="J317" s="187"/>
      <c r="K317" s="187"/>
      <c r="L317" s="197"/>
      <c r="M317" s="187"/>
      <c r="N317" s="187"/>
      <c r="O317" s="187"/>
      <c r="P317" s="197"/>
      <c r="Q317" s="197"/>
      <c r="R317" s="197"/>
      <c r="S317" s="197"/>
      <c r="T317" s="197"/>
      <c r="U317" s="187"/>
      <c r="V317" s="197"/>
      <c r="W317" s="187"/>
      <c r="X317" s="197"/>
      <c r="Y317" s="187"/>
      <c r="Z317" s="197"/>
      <c r="AA317" s="187"/>
      <c r="AB317" s="197"/>
      <c r="AC317" s="187"/>
      <c r="AD317" s="187"/>
      <c r="AE317" s="197"/>
      <c r="AF317" s="197"/>
      <c r="AG317" s="19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row>
    <row r="318" spans="1:61" ht="15.75" customHeight="1">
      <c r="A318" s="187"/>
      <c r="B318" s="187"/>
      <c r="C318" s="187"/>
      <c r="D318" s="187"/>
      <c r="E318" s="187"/>
      <c r="F318" s="197"/>
      <c r="G318" s="187"/>
      <c r="H318" s="187"/>
      <c r="I318" s="187"/>
      <c r="J318" s="187"/>
      <c r="K318" s="187"/>
      <c r="L318" s="197"/>
      <c r="M318" s="187"/>
      <c r="N318" s="187"/>
      <c r="O318" s="187"/>
      <c r="P318" s="197"/>
      <c r="Q318" s="197"/>
      <c r="R318" s="197"/>
      <c r="S318" s="197"/>
      <c r="T318" s="197"/>
      <c r="U318" s="187"/>
      <c r="V318" s="197"/>
      <c r="W318" s="187"/>
      <c r="X318" s="197"/>
      <c r="Y318" s="187"/>
      <c r="Z318" s="197"/>
      <c r="AA318" s="187"/>
      <c r="AB318" s="197"/>
      <c r="AC318" s="187"/>
      <c r="AD318" s="187"/>
      <c r="AE318" s="197"/>
      <c r="AF318" s="197"/>
      <c r="AG318" s="19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row>
    <row r="319" spans="1:61" ht="15.75" customHeight="1">
      <c r="A319" s="187"/>
      <c r="B319" s="187"/>
      <c r="C319" s="187"/>
      <c r="D319" s="187"/>
      <c r="E319" s="187"/>
      <c r="F319" s="197"/>
      <c r="G319" s="187"/>
      <c r="H319" s="187"/>
      <c r="I319" s="187"/>
      <c r="J319" s="187"/>
      <c r="K319" s="187"/>
      <c r="L319" s="197"/>
      <c r="M319" s="187"/>
      <c r="N319" s="187"/>
      <c r="O319" s="187"/>
      <c r="P319" s="197"/>
      <c r="Q319" s="197"/>
      <c r="R319" s="197"/>
      <c r="S319" s="197"/>
      <c r="T319" s="197"/>
      <c r="U319" s="187"/>
      <c r="V319" s="197"/>
      <c r="W319" s="187"/>
      <c r="X319" s="197"/>
      <c r="Y319" s="187"/>
      <c r="Z319" s="197"/>
      <c r="AA319" s="187"/>
      <c r="AB319" s="197"/>
      <c r="AC319" s="187"/>
      <c r="AD319" s="187"/>
      <c r="AE319" s="197"/>
      <c r="AF319" s="197"/>
      <c r="AG319" s="19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row>
    <row r="320" spans="1:61" ht="15.75" customHeight="1">
      <c r="A320" s="187"/>
      <c r="B320" s="187"/>
      <c r="C320" s="187"/>
      <c r="D320" s="187"/>
      <c r="E320" s="187"/>
      <c r="F320" s="197"/>
      <c r="G320" s="187"/>
      <c r="H320" s="187"/>
      <c r="I320" s="187"/>
      <c r="J320" s="187"/>
      <c r="K320" s="187"/>
      <c r="L320" s="197"/>
      <c r="M320" s="187"/>
      <c r="N320" s="187"/>
      <c r="O320" s="187"/>
      <c r="P320" s="197"/>
      <c r="Q320" s="197"/>
      <c r="R320" s="197"/>
      <c r="S320" s="197"/>
      <c r="T320" s="197"/>
      <c r="U320" s="187"/>
      <c r="V320" s="197"/>
      <c r="W320" s="187"/>
      <c r="X320" s="197"/>
      <c r="Y320" s="187"/>
      <c r="Z320" s="197"/>
      <c r="AA320" s="187"/>
      <c r="AB320" s="197"/>
      <c r="AC320" s="187"/>
      <c r="AD320" s="187"/>
      <c r="AE320" s="197"/>
      <c r="AF320" s="197"/>
      <c r="AG320" s="19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row>
    <row r="321" spans="1:61" ht="15.75" customHeight="1">
      <c r="A321" s="187"/>
      <c r="B321" s="187"/>
      <c r="C321" s="187"/>
      <c r="D321" s="187"/>
      <c r="E321" s="187"/>
      <c r="F321" s="197"/>
      <c r="G321" s="187"/>
      <c r="H321" s="187"/>
      <c r="I321" s="187"/>
      <c r="J321" s="187"/>
      <c r="K321" s="187"/>
      <c r="L321" s="197"/>
      <c r="M321" s="187"/>
      <c r="N321" s="187"/>
      <c r="O321" s="187"/>
      <c r="P321" s="197"/>
      <c r="Q321" s="197"/>
      <c r="R321" s="197"/>
      <c r="S321" s="197"/>
      <c r="T321" s="197"/>
      <c r="U321" s="187"/>
      <c r="V321" s="197"/>
      <c r="W321" s="187"/>
      <c r="X321" s="197"/>
      <c r="Y321" s="187"/>
      <c r="Z321" s="197"/>
      <c r="AA321" s="187"/>
      <c r="AB321" s="197"/>
      <c r="AC321" s="187"/>
      <c r="AD321" s="187"/>
      <c r="AE321" s="197"/>
      <c r="AF321" s="197"/>
      <c r="AG321" s="19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row>
    <row r="322" spans="1:61" ht="15.75" customHeight="1">
      <c r="A322" s="187"/>
      <c r="B322" s="187"/>
      <c r="C322" s="187"/>
      <c r="D322" s="187"/>
      <c r="E322" s="187"/>
      <c r="F322" s="197"/>
      <c r="G322" s="187"/>
      <c r="H322" s="187"/>
      <c r="I322" s="187"/>
      <c r="J322" s="187"/>
      <c r="K322" s="187"/>
      <c r="L322" s="197"/>
      <c r="M322" s="187"/>
      <c r="N322" s="187"/>
      <c r="O322" s="187"/>
      <c r="P322" s="197"/>
      <c r="Q322" s="197"/>
      <c r="R322" s="197"/>
      <c r="S322" s="197"/>
      <c r="T322" s="197"/>
      <c r="U322" s="187"/>
      <c r="V322" s="197"/>
      <c r="W322" s="187"/>
      <c r="X322" s="197"/>
      <c r="Y322" s="187"/>
      <c r="Z322" s="197"/>
      <c r="AA322" s="187"/>
      <c r="AB322" s="197"/>
      <c r="AC322" s="187"/>
      <c r="AD322" s="187"/>
      <c r="AE322" s="197"/>
      <c r="AF322" s="197"/>
      <c r="AG322" s="19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row>
    <row r="323" spans="1:61" ht="15.75" customHeight="1">
      <c r="A323" s="187"/>
      <c r="B323" s="187"/>
      <c r="C323" s="187"/>
      <c r="D323" s="187"/>
      <c r="E323" s="187"/>
      <c r="F323" s="197"/>
      <c r="G323" s="187"/>
      <c r="H323" s="187"/>
      <c r="I323" s="187"/>
      <c r="J323" s="187"/>
      <c r="K323" s="187"/>
      <c r="L323" s="197"/>
      <c r="M323" s="187"/>
      <c r="N323" s="187"/>
      <c r="O323" s="187"/>
      <c r="P323" s="197"/>
      <c r="Q323" s="197"/>
      <c r="R323" s="197"/>
      <c r="S323" s="197"/>
      <c r="T323" s="197"/>
      <c r="U323" s="187"/>
      <c r="V323" s="197"/>
      <c r="W323" s="187"/>
      <c r="X323" s="197"/>
      <c r="Y323" s="187"/>
      <c r="Z323" s="197"/>
      <c r="AA323" s="187"/>
      <c r="AB323" s="197"/>
      <c r="AC323" s="187"/>
      <c r="AD323" s="187"/>
      <c r="AE323" s="197"/>
      <c r="AF323" s="197"/>
      <c r="AG323" s="19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row>
    <row r="324" spans="1:61" ht="15.75" customHeight="1">
      <c r="A324" s="187"/>
      <c r="B324" s="187"/>
      <c r="C324" s="187"/>
      <c r="D324" s="187"/>
      <c r="E324" s="187"/>
      <c r="F324" s="197"/>
      <c r="G324" s="187"/>
      <c r="H324" s="187"/>
      <c r="I324" s="187"/>
      <c r="J324" s="187"/>
      <c r="K324" s="187"/>
      <c r="L324" s="197"/>
      <c r="M324" s="187"/>
      <c r="N324" s="187"/>
      <c r="O324" s="187"/>
      <c r="P324" s="197"/>
      <c r="Q324" s="197"/>
      <c r="R324" s="197"/>
      <c r="S324" s="197"/>
      <c r="T324" s="197"/>
      <c r="U324" s="187"/>
      <c r="V324" s="197"/>
      <c r="W324" s="187"/>
      <c r="X324" s="197"/>
      <c r="Y324" s="187"/>
      <c r="Z324" s="197"/>
      <c r="AA324" s="187"/>
      <c r="AB324" s="197"/>
      <c r="AC324" s="187"/>
      <c r="AD324" s="187"/>
      <c r="AE324" s="197"/>
      <c r="AF324" s="197"/>
      <c r="AG324" s="19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row>
    <row r="325" spans="1:61" ht="15.75" customHeight="1">
      <c r="A325" s="187"/>
      <c r="B325" s="187"/>
      <c r="C325" s="187"/>
      <c r="D325" s="187"/>
      <c r="E325" s="187"/>
      <c r="F325" s="197"/>
      <c r="G325" s="187"/>
      <c r="H325" s="187"/>
      <c r="I325" s="187"/>
      <c r="J325" s="187"/>
      <c r="K325" s="187"/>
      <c r="L325" s="197"/>
      <c r="M325" s="187"/>
      <c r="N325" s="187"/>
      <c r="O325" s="187"/>
      <c r="P325" s="197"/>
      <c r="Q325" s="197"/>
      <c r="R325" s="197"/>
      <c r="S325" s="197"/>
      <c r="T325" s="197"/>
      <c r="U325" s="187"/>
      <c r="V325" s="197"/>
      <c r="W325" s="187"/>
      <c r="X325" s="197"/>
      <c r="Y325" s="187"/>
      <c r="Z325" s="197"/>
      <c r="AA325" s="187"/>
      <c r="AB325" s="197"/>
      <c r="AC325" s="187"/>
      <c r="AD325" s="187"/>
      <c r="AE325" s="197"/>
      <c r="AF325" s="197"/>
      <c r="AG325" s="19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row>
    <row r="326" spans="1:61" ht="15.75" customHeight="1">
      <c r="A326" s="187"/>
      <c r="B326" s="187"/>
      <c r="C326" s="187"/>
      <c r="D326" s="187"/>
      <c r="E326" s="187"/>
      <c r="F326" s="197"/>
      <c r="G326" s="187"/>
      <c r="H326" s="187"/>
      <c r="I326" s="187"/>
      <c r="J326" s="187"/>
      <c r="K326" s="187"/>
      <c r="L326" s="197"/>
      <c r="M326" s="187"/>
      <c r="N326" s="187"/>
      <c r="O326" s="187"/>
      <c r="P326" s="197"/>
      <c r="Q326" s="197"/>
      <c r="R326" s="197"/>
      <c r="S326" s="197"/>
      <c r="T326" s="197"/>
      <c r="U326" s="187"/>
      <c r="V326" s="197"/>
      <c r="W326" s="187"/>
      <c r="X326" s="197"/>
      <c r="Y326" s="187"/>
      <c r="Z326" s="197"/>
      <c r="AA326" s="187"/>
      <c r="AB326" s="197"/>
      <c r="AC326" s="187"/>
      <c r="AD326" s="187"/>
      <c r="AE326" s="197"/>
      <c r="AF326" s="197"/>
      <c r="AG326" s="19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row>
    <row r="327" spans="1:61" ht="15.75" customHeight="1">
      <c r="A327" s="187"/>
      <c r="B327" s="187"/>
      <c r="C327" s="187"/>
      <c r="D327" s="187"/>
      <c r="E327" s="187"/>
      <c r="F327" s="197"/>
      <c r="G327" s="187"/>
      <c r="H327" s="187"/>
      <c r="I327" s="187"/>
      <c r="J327" s="187"/>
      <c r="K327" s="187"/>
      <c r="L327" s="197"/>
      <c r="M327" s="187"/>
      <c r="N327" s="187"/>
      <c r="O327" s="187"/>
      <c r="P327" s="197"/>
      <c r="Q327" s="197"/>
      <c r="R327" s="197"/>
      <c r="S327" s="197"/>
      <c r="T327" s="197"/>
      <c r="U327" s="187"/>
      <c r="V327" s="197"/>
      <c r="W327" s="187"/>
      <c r="X327" s="197"/>
      <c r="Y327" s="187"/>
      <c r="Z327" s="197"/>
      <c r="AA327" s="187"/>
      <c r="AB327" s="197"/>
      <c r="AC327" s="187"/>
      <c r="AD327" s="187"/>
      <c r="AE327" s="197"/>
      <c r="AF327" s="197"/>
      <c r="AG327" s="19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9">
    <mergeCell ref="AJ25:AJ27"/>
    <mergeCell ref="AK25:AK27"/>
    <mergeCell ref="AM2:AO2"/>
    <mergeCell ref="AM1:AO1"/>
    <mergeCell ref="I20:I23"/>
    <mergeCell ref="I25:I27"/>
    <mergeCell ref="J20:J23"/>
    <mergeCell ref="I11:L14"/>
    <mergeCell ref="A11:B14"/>
    <mergeCell ref="A9:D9"/>
    <mergeCell ref="A8:D8"/>
    <mergeCell ref="A25:A27"/>
    <mergeCell ref="A20:A23"/>
    <mergeCell ref="J25:J27"/>
    <mergeCell ref="E7:AL7"/>
    <mergeCell ref="E9:AL9"/>
    <mergeCell ref="E8:AL8"/>
    <mergeCell ref="D1:AL4"/>
    <mergeCell ref="A1:C4"/>
    <mergeCell ref="A6:BE6"/>
    <mergeCell ref="A5:AO5"/>
    <mergeCell ref="AM4:AO4"/>
    <mergeCell ref="AM3:AO3"/>
    <mergeCell ref="A7:D7"/>
    <mergeCell ref="L25:L27"/>
    <mergeCell ref="L20:L23"/>
    <mergeCell ref="K25:K27"/>
    <mergeCell ref="K20:K23"/>
    <mergeCell ref="T22:T23"/>
    <mergeCell ref="S22:S23"/>
    <mergeCell ref="W22:W23"/>
    <mergeCell ref="V22:V23"/>
    <mergeCell ref="AI25:AI27"/>
    <mergeCell ref="AH25:AH27"/>
    <mergeCell ref="AL11:AO11"/>
    <mergeCell ref="V17:V18"/>
    <mergeCell ref="W17:W18"/>
    <mergeCell ref="O12:AG13"/>
    <mergeCell ref="AL12:AM14"/>
    <mergeCell ref="AN12:AO14"/>
    <mergeCell ref="W14:X14"/>
    <mergeCell ref="M12:N14"/>
    <mergeCell ref="K16:K18"/>
    <mergeCell ref="L16:L18"/>
    <mergeCell ref="B25:B27"/>
    <mergeCell ref="E16:E18"/>
    <mergeCell ref="F25:F27"/>
    <mergeCell ref="F20:F23"/>
    <mergeCell ref="F16:F18"/>
    <mergeCell ref="H25:H27"/>
    <mergeCell ref="H20:H23"/>
    <mergeCell ref="E20:E23"/>
    <mergeCell ref="E25:E27"/>
    <mergeCell ref="A16:A18"/>
    <mergeCell ref="J16:J18"/>
    <mergeCell ref="I16:I18"/>
    <mergeCell ref="M17:M18"/>
    <mergeCell ref="H16:H18"/>
    <mergeCell ref="E11:H14"/>
    <mergeCell ref="C11:D14"/>
    <mergeCell ref="B16:B18"/>
    <mergeCell ref="B20:B23"/>
    <mergeCell ref="M22:M23"/>
    <mergeCell ref="M11:AK11"/>
    <mergeCell ref="Y14:Z14"/>
    <mergeCell ref="Z22:Z23"/>
    <mergeCell ref="AA17:AA18"/>
    <mergeCell ref="Y22:Y23"/>
    <mergeCell ref="X22:X23"/>
    <mergeCell ref="Y17:Y18"/>
    <mergeCell ref="X17:X18"/>
    <mergeCell ref="Z17:Z18"/>
    <mergeCell ref="N17:N18"/>
    <mergeCell ref="U17:U18"/>
    <mergeCell ref="N22:N23"/>
    <mergeCell ref="O17:O18"/>
    <mergeCell ref="P17:P18"/>
    <mergeCell ref="U22:U23"/>
    <mergeCell ref="S17:S18"/>
    <mergeCell ref="T17:T18"/>
    <mergeCell ref="P22:P23"/>
    <mergeCell ref="O22:O23"/>
    <mergeCell ref="U14:V14"/>
    <mergeCell ref="O14:P14"/>
    <mergeCell ref="S14:T14"/>
    <mergeCell ref="AA22:AA23"/>
    <mergeCell ref="AJ20:AJ23"/>
    <mergeCell ref="AK16:AK18"/>
    <mergeCell ref="AK20:AK23"/>
    <mergeCell ref="AJ16:AJ18"/>
    <mergeCell ref="AE17:AE18"/>
    <mergeCell ref="AC22:AC23"/>
    <mergeCell ref="AI20:AI23"/>
    <mergeCell ref="AA14:AB14"/>
    <mergeCell ref="AG17:AG18"/>
    <mergeCell ref="AF17:AF18"/>
    <mergeCell ref="AB22:AB23"/>
    <mergeCell ref="AB17:AB18"/>
    <mergeCell ref="AI16:AI18"/>
    <mergeCell ref="AH16:AH18"/>
    <mergeCell ref="AH12:AK14"/>
    <mergeCell ref="AC17:AC18"/>
    <mergeCell ref="AD17:AD18"/>
    <mergeCell ref="AC14:AG14"/>
    <mergeCell ref="AF22:AF23"/>
    <mergeCell ref="AD22:AD23"/>
    <mergeCell ref="AE22:AE23"/>
    <mergeCell ref="AH20:AH23"/>
    <mergeCell ref="AG22:AG23"/>
  </mergeCells>
  <conditionalFormatting sqref="I16 AI16 I20 AI20 I25 AI25">
    <cfRule type="cellIs" dxfId="443" priority="1" operator="equal">
      <formula>"1 - Rara vez"</formula>
    </cfRule>
  </conditionalFormatting>
  <conditionalFormatting sqref="I16 AI16 I20 AI20 I25 AI25">
    <cfRule type="cellIs" dxfId="442" priority="2" operator="equal">
      <formula>"2 - Improbable"</formula>
    </cfRule>
  </conditionalFormatting>
  <conditionalFormatting sqref="I16 AI16 I20 AI20 I25 AI25">
    <cfRule type="cellIs" dxfId="441" priority="3" operator="equal">
      <formula>"3 - Posible"</formula>
    </cfRule>
  </conditionalFormatting>
  <conditionalFormatting sqref="I16 AI16 I20 AI20 I25 AI25">
    <cfRule type="cellIs" dxfId="440" priority="4" operator="equal">
      <formula>"4 - Probable"</formula>
    </cfRule>
  </conditionalFormatting>
  <conditionalFormatting sqref="J16 AI16:AJ16 J20 AI20:AJ20 J25 AI25:AJ25">
    <cfRule type="cellIs" dxfId="439" priority="5" operator="equal">
      <formula>"1 - Insignificante"</formula>
    </cfRule>
  </conditionalFormatting>
  <conditionalFormatting sqref="J16 AI16:AJ16 J20 AI20:AJ20 J25 AI25:AJ25">
    <cfRule type="cellIs" dxfId="438" priority="6" operator="equal">
      <formula>"2 - Menor"</formula>
    </cfRule>
  </conditionalFormatting>
  <conditionalFormatting sqref="J16 AI16:AJ16 J20 AI20:AJ20 J25 AI25:AJ25">
    <cfRule type="cellIs" dxfId="437" priority="7" operator="equal">
      <formula>"3 - Moderado"</formula>
    </cfRule>
  </conditionalFormatting>
  <conditionalFormatting sqref="J16 AI16:AJ16 J20 AI20:AJ20 J25 AI25:AJ25">
    <cfRule type="cellIs" dxfId="436" priority="8" operator="equal">
      <formula>"4 - Mayor"</formula>
    </cfRule>
  </conditionalFormatting>
  <conditionalFormatting sqref="K16 AJ16:AK16 K20 AJ20:AK20 K25 AJ25:AK25">
    <cfRule type="cellIs" dxfId="435" priority="9" operator="equal">
      <formula>"Zona de Riesgo Baja"</formula>
    </cfRule>
  </conditionalFormatting>
  <conditionalFormatting sqref="K16 AJ16:AK16 K20 AJ20:AK20 K25 AJ25:AK25">
    <cfRule type="cellIs" dxfId="434" priority="10" operator="equal">
      <formula>"Zona de Riesgo Moderada"</formula>
    </cfRule>
  </conditionalFormatting>
  <conditionalFormatting sqref="K16:K18 AK16:AK18 K20:K23 AK20:AK23 K25:K27 AK25:AK27">
    <cfRule type="containsText" dxfId="433" priority="11" operator="containsText" text="Zona de Riesgo Extrema">
      <formula>NOT(ISERROR(SEARCH(("Zona de Riesgo Extrema"),(K16))))</formula>
    </cfRule>
  </conditionalFormatting>
  <conditionalFormatting sqref="K16:K18 AK16:AK18 K20:K23 AK20:AK23 K25:K27 AK25:AK27">
    <cfRule type="containsText" dxfId="432" priority="12" operator="containsText" text="Zona de Riesgo Alta">
      <formula>NOT(ISERROR(SEARCH(("Zona de Riesgo Alta"),(K16))))</formula>
    </cfRule>
  </conditionalFormatting>
  <conditionalFormatting sqref="AI16 AI20 AI25">
    <cfRule type="cellIs" dxfId="431" priority="13" operator="equal">
      <formula>"1 - Rara vez"</formula>
    </cfRule>
  </conditionalFormatting>
  <conditionalFormatting sqref="AI16 AI20 AI25">
    <cfRule type="cellIs" dxfId="430" priority="14" operator="equal">
      <formula>"2 - Improbable"</formula>
    </cfRule>
  </conditionalFormatting>
  <conditionalFormatting sqref="AI16 AI20 AI25">
    <cfRule type="cellIs" dxfId="429" priority="15" operator="equal">
      <formula>"3 - Posible"</formula>
    </cfRule>
  </conditionalFormatting>
  <conditionalFormatting sqref="AI16 AI20 AI25">
    <cfRule type="cellIs" dxfId="428" priority="16" operator="equal">
      <formula>"4 - Probable"</formula>
    </cfRule>
  </conditionalFormatting>
  <conditionalFormatting sqref="AJ16 AJ20 AJ25">
    <cfRule type="cellIs" dxfId="427" priority="17" operator="equal">
      <formula>"1 - Insignificante"</formula>
    </cfRule>
  </conditionalFormatting>
  <conditionalFormatting sqref="AJ16 AJ20 AJ25">
    <cfRule type="cellIs" dxfId="426" priority="18" operator="equal">
      <formula>"2 - Menor"</formula>
    </cfRule>
  </conditionalFormatting>
  <conditionalFormatting sqref="AJ16 AJ20 AJ25">
    <cfRule type="cellIs" dxfId="425" priority="19" operator="equal">
      <formula>"3 - Moderado"</formula>
    </cfRule>
  </conditionalFormatting>
  <conditionalFormatting sqref="AJ16 AJ20 AJ25">
    <cfRule type="cellIs" dxfId="424" priority="20" operator="equal">
      <formula>"4 - Mayor"</formula>
    </cfRule>
  </conditionalFormatting>
  <conditionalFormatting sqref="AK16 AK20 AK25">
    <cfRule type="cellIs" dxfId="423" priority="21" operator="equal">
      <formula>"Zona de Riesgo Baja"</formula>
    </cfRule>
  </conditionalFormatting>
  <conditionalFormatting sqref="AK16 AK20 AK25">
    <cfRule type="cellIs" dxfId="422" priority="22" operator="equal">
      <formula>"Zona de Riesgo Moderada"</formula>
    </cfRule>
  </conditionalFormatting>
  <conditionalFormatting sqref="I16:I18 AI16:AI18 I20:I23 AI20:AI23 I25:I27 AI25:AI27">
    <cfRule type="containsText" dxfId="421" priority="23" operator="containsText" text="5 - Casi seguro">
      <formula>NOT(ISERROR(SEARCH(("5 - Casi seguro"),(I16))))</formula>
    </cfRule>
  </conditionalFormatting>
  <conditionalFormatting sqref="J16:J18 AJ16:AJ18 J20:J23 AJ20:AJ23 J25:J27 AJ25:AJ27">
    <cfRule type="containsText" dxfId="420" priority="24" operator="containsText" text="5 - Catastrófico">
      <formula>NOT(ISERROR(SEARCH(("5 - Catastrófico"),(J16))))</formula>
    </cfRule>
  </conditionalFormatting>
  <dataValidations count="15">
    <dataValidation type="list" allowBlank="1" showInputMessage="1" showErrorMessage="1" prompt=" - " sqref="J16 AJ16 J20 AJ20 J25 AJ25">
      <formula1>$G$106:$G$110</formula1>
    </dataValidation>
    <dataValidation type="list" allowBlank="1" showInputMessage="1" showErrorMessage="1" prompt=" - " sqref="N16:N17 N20:N22 N25:N27">
      <formula1>$I$105:$I$106</formula1>
    </dataValidation>
    <dataValidation type="list" allowBlank="1" showInputMessage="1" showErrorMessage="1" prompt=" - " sqref="C16:C18 C20:C23 C25:C27">
      <formula1>$E$99:$E$116</formula1>
    </dataValidation>
    <dataValidation type="list" allowBlank="1" showInputMessage="1" showErrorMessage="1" prompt=" - " sqref="H16 H20 H25">
      <formula1>$C$115:$C$126</formula1>
    </dataValidation>
    <dataValidation type="list" allowBlank="1" showInputMessage="1" showErrorMessage="1" prompt=" - " sqref="AB16:AB17 AB20:AB22 AB25:AB27">
      <formula1>$I$111:$I$113</formula1>
    </dataValidation>
    <dataValidation type="list" allowBlank="1" showInputMessage="1" showErrorMessage="1" prompt=" - " sqref="L16 L20 L25">
      <formula1>$E$119:$E$121</formula1>
    </dataValidation>
    <dataValidation type="list" allowBlank="1" showInputMessage="1" showErrorMessage="1" prompt=" - " sqref="K16 AK16 K20 AK20 K25 AK25">
      <formula1>$I$99:$I$102</formula1>
    </dataValidation>
    <dataValidation type="list" allowBlank="1" showInputMessage="1" showErrorMessage="1" prompt=" - " sqref="P16:P17 P20:P22 P25:P27">
      <formula1>$J$109:$J$110</formula1>
    </dataValidation>
    <dataValidation type="list" allowBlank="1" showInputMessage="1" showErrorMessage="1" prompt=" - " sqref="AH16 AD16:AD17 AF16:AF17 AH20 AD20:AD22 AF20:AF22 AH25 AD25:AD27 AF25:AF27">
      <formula1>$G$119:$G$121</formula1>
    </dataValidation>
    <dataValidation type="list" allowBlank="1" showInputMessage="1" showErrorMessage="1" prompt=" - " sqref="I16 AI16 I20 AI20 I25 AI25">
      <formula1>$G$99:$G$103</formula1>
    </dataValidation>
    <dataValidation type="list" allowBlank="1" showInputMessage="1" showErrorMessage="1" prompt=" - " sqref="A16 A20 A25">
      <formula1>$C$99:$C$112</formula1>
    </dataValidation>
    <dataValidation type="list" allowBlank="1" showInputMessage="1" showErrorMessage="1" prompt=" - " sqref="R16:R18 R20:R23 R25:R27">
      <formula1>$N$115:$N$116</formula1>
    </dataValidation>
    <dataValidation type="list" allowBlank="1" showInputMessage="1" showErrorMessage="1" prompt=" - " sqref="AE16:AE17 AE20:AE22 AE25:AE27">
      <formula1>$I$116:$I$118</formula1>
    </dataValidation>
    <dataValidation type="list" allowBlank="1" showInputMessage="1" showErrorMessage="1" prompt=" - " sqref="AG16:AG17 AG20:AG22 AG25:AG27">
      <formula1>$I$121:$I$122</formula1>
    </dataValidation>
    <dataValidation type="list" allowBlank="1" showInputMessage="1" showErrorMessage="1" prompt=" - " sqref="T16:T17 V16:V17 X16:X17 Z16:Z17 T20:T22 V20:V22 X20:X22 Z20:Z22 T25:T27 V25:V27 X25:X27 Z25:Z27">
      <formula1>$I$109:$I$110</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customWidth="1"/>
    <col min="57" max="57" width="36" customWidth="1"/>
    <col min="58" max="77" width="6.85546875" customWidth="1"/>
  </cols>
  <sheetData>
    <row r="1" spans="1:77"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
      <c r="BG1" s="1"/>
      <c r="BH1" s="1"/>
      <c r="BI1" s="1"/>
      <c r="BJ1" s="1"/>
      <c r="BK1" s="1"/>
      <c r="BL1" s="1"/>
      <c r="BM1" s="1"/>
      <c r="BN1" s="1"/>
      <c r="BO1" s="1"/>
      <c r="BP1" s="1"/>
      <c r="BQ1" s="1"/>
      <c r="BR1" s="1"/>
      <c r="BS1" s="1"/>
      <c r="BT1" s="1"/>
      <c r="BU1" s="1"/>
      <c r="BV1" s="3"/>
      <c r="BW1" s="3"/>
      <c r="BX1" s="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
      <c r="BG2" s="1"/>
      <c r="BH2" s="1"/>
      <c r="BI2" s="1"/>
      <c r="BJ2" s="1"/>
      <c r="BK2" s="1"/>
      <c r="BL2" s="1"/>
      <c r="BM2" s="1"/>
      <c r="BN2" s="1"/>
      <c r="BO2" s="1"/>
      <c r="BP2" s="1"/>
      <c r="BQ2" s="1"/>
      <c r="BR2" s="1"/>
      <c r="BS2" s="1"/>
      <c r="BT2" s="1"/>
      <c r="BU2" s="1"/>
      <c r="BV2" s="3"/>
      <c r="BW2" s="3"/>
      <c r="BX2" s="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
      <c r="BG3" s="1"/>
      <c r="BH3" s="1"/>
      <c r="BI3" s="1"/>
      <c r="BJ3" s="1"/>
      <c r="BK3" s="1"/>
      <c r="BL3" s="1"/>
      <c r="BM3" s="1"/>
      <c r="BN3" s="1"/>
      <c r="BO3" s="1"/>
      <c r="BP3" s="1"/>
      <c r="BQ3" s="1"/>
      <c r="BR3" s="1"/>
      <c r="BS3" s="1"/>
      <c r="BT3" s="1"/>
      <c r="BU3" s="1"/>
      <c r="BV3" s="3"/>
      <c r="BW3" s="3"/>
      <c r="BX3" s="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
      <c r="BG4" s="1"/>
      <c r="BH4" s="1"/>
      <c r="BI4" s="1"/>
      <c r="BJ4" s="1"/>
      <c r="BK4" s="1"/>
      <c r="BL4" s="1"/>
      <c r="BM4" s="1"/>
      <c r="BN4" s="1"/>
      <c r="BO4" s="1"/>
      <c r="BP4" s="1"/>
      <c r="BQ4" s="1"/>
      <c r="BR4" s="1"/>
      <c r="BS4" s="1"/>
      <c r="BT4" s="1"/>
      <c r="BU4" s="1"/>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
      <c r="BG5" s="1"/>
      <c r="BH5" s="1"/>
      <c r="BI5" s="1"/>
      <c r="BJ5" s="1"/>
      <c r="BK5" s="1"/>
      <c r="BL5" s="1"/>
      <c r="BM5" s="1"/>
      <c r="BN5" s="1"/>
      <c r="BO5" s="1"/>
      <c r="BP5" s="1"/>
      <c r="BQ5" s="1"/>
      <c r="BR5" s="1"/>
      <c r="BS5" s="1"/>
      <c r="BT5" s="1"/>
      <c r="BU5" s="1"/>
      <c r="BV5" s="1"/>
      <c r="BW5" s="1"/>
      <c r="BX5" s="1"/>
    </row>
    <row r="6" spans="1:77"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
      <c r="BG6" s="1"/>
      <c r="BH6" s="1"/>
      <c r="BI6" s="1"/>
      <c r="BJ6" s="1"/>
      <c r="BK6" s="1"/>
      <c r="BL6" s="1"/>
      <c r="BM6" s="1"/>
      <c r="BN6" s="1"/>
      <c r="BO6" s="1"/>
      <c r="BP6" s="1"/>
      <c r="BQ6" s="1"/>
      <c r="BR6" s="1"/>
      <c r="BS6" s="1"/>
      <c r="BT6" s="1"/>
      <c r="BU6" s="1"/>
      <c r="BV6" s="1"/>
      <c r="BW6" s="1"/>
      <c r="BX6" s="1"/>
    </row>
    <row r="7" spans="1:77" ht="30" customHeight="1">
      <c r="A7" s="403" t="s">
        <v>6</v>
      </c>
      <c r="B7" s="320"/>
      <c r="C7" s="320"/>
      <c r="D7" s="313"/>
      <c r="E7" s="439" t="s">
        <v>8</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15"/>
      <c r="AM7" s="9"/>
      <c r="AN7" s="9"/>
      <c r="AO7" s="9"/>
      <c r="AP7" s="9"/>
      <c r="AQ7" s="9"/>
      <c r="AR7" s="9"/>
      <c r="AS7" s="9"/>
      <c r="AT7" s="9"/>
      <c r="AU7" s="9"/>
      <c r="AV7" s="9"/>
      <c r="AW7" s="9"/>
      <c r="AX7" s="9"/>
      <c r="AY7" s="9"/>
      <c r="AZ7" s="9"/>
      <c r="BA7" s="9"/>
      <c r="BB7" s="9"/>
      <c r="BC7" s="9"/>
      <c r="BD7" s="9"/>
      <c r="BE7" s="10"/>
      <c r="BF7" s="1"/>
      <c r="BG7" s="1"/>
      <c r="BH7" s="1"/>
      <c r="BI7" s="1"/>
      <c r="BJ7" s="1"/>
      <c r="BK7" s="1"/>
      <c r="BL7" s="1"/>
      <c r="BM7" s="1"/>
      <c r="BN7" s="1"/>
      <c r="BO7" s="1"/>
      <c r="BP7" s="1"/>
      <c r="BQ7" s="1"/>
      <c r="BR7" s="1"/>
      <c r="BS7" s="1"/>
      <c r="BT7" s="1"/>
      <c r="BU7" s="1"/>
      <c r="BV7" s="1"/>
      <c r="BW7" s="1"/>
      <c r="BX7" s="1"/>
    </row>
    <row r="8" spans="1:77" ht="30" customHeight="1">
      <c r="A8" s="403" t="s">
        <v>9</v>
      </c>
      <c r="B8" s="320"/>
      <c r="C8" s="320"/>
      <c r="D8" s="313"/>
      <c r="E8" s="439" t="s">
        <v>379</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15"/>
      <c r="AM8" s="9"/>
      <c r="AN8" s="9"/>
      <c r="AO8" s="9"/>
      <c r="AP8" s="9"/>
      <c r="AQ8" s="9"/>
      <c r="AR8" s="9"/>
      <c r="AS8" s="9"/>
      <c r="AT8" s="9"/>
      <c r="AU8" s="9"/>
      <c r="AV8" s="9"/>
      <c r="AW8" s="9"/>
      <c r="AX8" s="9"/>
      <c r="AY8" s="9"/>
      <c r="AZ8" s="9"/>
      <c r="BA8" s="9"/>
      <c r="BB8" s="9"/>
      <c r="BC8" s="9"/>
      <c r="BD8" s="9"/>
      <c r="BE8" s="10"/>
      <c r="BF8" s="1"/>
      <c r="BG8" s="1"/>
      <c r="BH8" s="1"/>
      <c r="BI8" s="1"/>
      <c r="BJ8" s="1"/>
      <c r="BK8" s="1"/>
      <c r="BL8" s="1"/>
      <c r="BM8" s="1"/>
      <c r="BN8" s="1"/>
      <c r="BO8" s="1"/>
      <c r="BP8" s="1"/>
      <c r="BQ8" s="1"/>
      <c r="BR8" s="1"/>
      <c r="BS8" s="1"/>
      <c r="BT8" s="1"/>
      <c r="BU8" s="1"/>
      <c r="BV8" s="1"/>
      <c r="BW8" s="1"/>
      <c r="BX8" s="1"/>
    </row>
    <row r="9" spans="1:77" ht="30" customHeight="1">
      <c r="A9" s="403" t="s">
        <v>11</v>
      </c>
      <c r="B9" s="320"/>
      <c r="C9" s="320"/>
      <c r="D9" s="313"/>
      <c r="E9" s="439" t="s">
        <v>12</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15"/>
      <c r="AM9" s="9"/>
      <c r="AN9" s="9"/>
      <c r="AO9" s="9"/>
      <c r="AP9" s="9"/>
      <c r="AQ9" s="9"/>
      <c r="AR9" s="9"/>
      <c r="AS9" s="9"/>
      <c r="AT9" s="9"/>
      <c r="AU9" s="9"/>
      <c r="AV9" s="9"/>
      <c r="AW9" s="9"/>
      <c r="AX9" s="9"/>
      <c r="AY9" s="9"/>
      <c r="AZ9" s="9"/>
      <c r="BA9" s="9"/>
      <c r="BB9" s="9"/>
      <c r="BC9" s="9"/>
      <c r="BD9" s="9"/>
      <c r="BE9" s="10"/>
      <c r="BF9" s="1"/>
      <c r="BG9" s="1"/>
      <c r="BH9" s="1"/>
      <c r="BI9" s="1"/>
      <c r="BJ9" s="1"/>
      <c r="BK9" s="1"/>
      <c r="BL9" s="1"/>
      <c r="BM9" s="1"/>
      <c r="BN9" s="1"/>
      <c r="BO9" s="1"/>
      <c r="BP9" s="1"/>
      <c r="BQ9" s="1"/>
      <c r="BR9" s="1"/>
      <c r="BS9" s="1"/>
      <c r="BT9" s="1"/>
      <c r="BU9" s="1"/>
      <c r="BV9" s="1"/>
      <c r="BW9" s="1"/>
      <c r="BX9" s="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
      <c r="BG10" s="1"/>
      <c r="BH10" s="1"/>
      <c r="BI10" s="1"/>
      <c r="BJ10" s="1"/>
      <c r="BK10" s="1"/>
      <c r="BL10" s="1"/>
      <c r="BM10" s="1"/>
      <c r="BN10" s="1"/>
      <c r="BO10" s="1"/>
      <c r="BP10" s="1"/>
      <c r="BQ10" s="1"/>
      <c r="BR10" s="1"/>
      <c r="BS10" s="1"/>
      <c r="BT10" s="1"/>
      <c r="BU10" s="1"/>
      <c r="BV10" s="1"/>
      <c r="BW10" s="1"/>
      <c r="BX10" s="1"/>
    </row>
    <row r="11" spans="1:77" ht="38.25" customHeight="1">
      <c r="A11" s="395" t="s">
        <v>13</v>
      </c>
      <c r="B11" s="381"/>
      <c r="C11" s="394"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6"/>
      <c r="BG11" s="16"/>
      <c r="BH11" s="16"/>
      <c r="BI11" s="16"/>
      <c r="BJ11" s="16"/>
      <c r="BK11" s="16"/>
      <c r="BL11" s="16"/>
      <c r="BM11" s="16"/>
      <c r="BN11" s="16"/>
      <c r="BO11" s="16"/>
      <c r="BP11" s="16"/>
      <c r="BQ11" s="16"/>
      <c r="BR11" s="16"/>
      <c r="BS11" s="16"/>
      <c r="BT11" s="16"/>
      <c r="BU11" s="16"/>
      <c r="BV11" s="16"/>
      <c r="BW11" s="16"/>
      <c r="BX11" s="16"/>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
      <c r="BG12" s="1"/>
      <c r="BH12" s="1"/>
      <c r="BI12" s="1"/>
      <c r="BJ12" s="1"/>
      <c r="BK12" s="1"/>
      <c r="BL12" s="1"/>
      <c r="BM12" s="1"/>
      <c r="BN12" s="1"/>
      <c r="BO12" s="1"/>
      <c r="BP12" s="1"/>
      <c r="BQ12" s="1"/>
      <c r="BR12" s="1"/>
      <c r="BS12" s="1"/>
      <c r="BT12" s="1"/>
      <c r="BU12" s="1"/>
      <c r="BV12" s="1"/>
      <c r="BW12" s="1"/>
      <c r="BX12" s="1"/>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
      <c r="BG13" s="1"/>
      <c r="BH13" s="1"/>
      <c r="BI13" s="1"/>
      <c r="BJ13" s="1"/>
      <c r="BK13" s="1"/>
      <c r="BL13" s="1"/>
      <c r="BM13" s="1"/>
      <c r="BN13" s="1"/>
      <c r="BO13" s="1"/>
      <c r="BP13" s="1"/>
      <c r="BQ13" s="1"/>
      <c r="BR13" s="1"/>
      <c r="BS13" s="1"/>
      <c r="BT13" s="1"/>
      <c r="BU13" s="1"/>
      <c r="BV13" s="1"/>
      <c r="BW13" s="1"/>
      <c r="BX13" s="1"/>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458</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3.5"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76</v>
      </c>
      <c r="AL15" s="38" t="s">
        <v>73</v>
      </c>
      <c r="AM15" s="37" t="s">
        <v>77</v>
      </c>
      <c r="AN15" s="38" t="s">
        <v>73</v>
      </c>
      <c r="AO15" s="37" t="s">
        <v>78</v>
      </c>
      <c r="AP15" s="38" t="s">
        <v>73</v>
      </c>
      <c r="AQ15" s="37" t="s">
        <v>81</v>
      </c>
      <c r="AR15" s="38" t="s">
        <v>73</v>
      </c>
      <c r="AS15" s="37" t="s">
        <v>82</v>
      </c>
      <c r="AT15" s="37" t="s">
        <v>85</v>
      </c>
      <c r="AU15" s="37" t="s">
        <v>86</v>
      </c>
      <c r="AV15" s="37" t="s">
        <v>87</v>
      </c>
      <c r="AW15" s="37" t="s">
        <v>88</v>
      </c>
      <c r="AX15" s="37" t="s">
        <v>89</v>
      </c>
      <c r="AY15" s="40" t="s">
        <v>35</v>
      </c>
      <c r="AZ15" s="37" t="s">
        <v>69</v>
      </c>
      <c r="BA15" s="3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102.75" customHeight="1">
      <c r="A16" s="332" t="s">
        <v>108</v>
      </c>
      <c r="B16" s="335">
        <v>1</v>
      </c>
      <c r="C16" s="61" t="s">
        <v>104</v>
      </c>
      <c r="D16" s="55" t="s">
        <v>459</v>
      </c>
      <c r="E16" s="332" t="s">
        <v>460</v>
      </c>
      <c r="F16" s="332" t="s">
        <v>461</v>
      </c>
      <c r="G16" s="55" t="s">
        <v>462</v>
      </c>
      <c r="H16" s="332" t="s">
        <v>463</v>
      </c>
      <c r="I16" s="335" t="s">
        <v>115</v>
      </c>
      <c r="J16" s="335" t="s">
        <v>117</v>
      </c>
      <c r="K16" s="335" t="s">
        <v>117</v>
      </c>
      <c r="L16" s="335" t="s">
        <v>119</v>
      </c>
      <c r="M16" s="335" t="s">
        <v>119</v>
      </c>
      <c r="N16" s="335" t="s">
        <v>117</v>
      </c>
      <c r="O16" s="335" t="s">
        <v>119</v>
      </c>
      <c r="P16" s="335" t="s">
        <v>117</v>
      </c>
      <c r="Q16" s="335" t="s">
        <v>119</v>
      </c>
      <c r="R16" s="335" t="s">
        <v>119</v>
      </c>
      <c r="S16" s="335" t="s">
        <v>117</v>
      </c>
      <c r="T16" s="335" t="s">
        <v>117</v>
      </c>
      <c r="U16" s="335" t="s">
        <v>117</v>
      </c>
      <c r="V16" s="335" t="s">
        <v>119</v>
      </c>
      <c r="W16" s="335" t="s">
        <v>119</v>
      </c>
      <c r="X16" s="335" t="s">
        <v>117</v>
      </c>
      <c r="Y16" s="335" t="s">
        <v>119</v>
      </c>
      <c r="Z16" s="335" t="s">
        <v>119</v>
      </c>
      <c r="AA16" s="335" t="s">
        <v>119</v>
      </c>
      <c r="AB16" s="335">
        <f>COUNTIF(J16:AA18,"SI")</f>
        <v>8</v>
      </c>
      <c r="AC16" s="335" t="s">
        <v>139</v>
      </c>
      <c r="AD16" s="332" t="s">
        <v>122</v>
      </c>
      <c r="AE16" s="332" t="s">
        <v>464</v>
      </c>
      <c r="AF16" s="335" t="s">
        <v>126</v>
      </c>
      <c r="AG16" s="332" t="s">
        <v>465</v>
      </c>
      <c r="AH16" s="335">
        <v>30</v>
      </c>
      <c r="AI16" s="332" t="s">
        <v>466</v>
      </c>
      <c r="AJ16" s="335">
        <v>15</v>
      </c>
      <c r="AK16" s="332" t="s">
        <v>467</v>
      </c>
      <c r="AL16" s="335">
        <v>15</v>
      </c>
      <c r="AM16" s="332" t="s">
        <v>468</v>
      </c>
      <c r="AN16" s="335">
        <v>15</v>
      </c>
      <c r="AO16" s="332" t="s">
        <v>469</v>
      </c>
      <c r="AP16" s="335">
        <v>15</v>
      </c>
      <c r="AQ16" s="332" t="s">
        <v>470</v>
      </c>
      <c r="AR16" s="397">
        <v>5</v>
      </c>
      <c r="AS16" s="335">
        <v>95</v>
      </c>
      <c r="AT16" s="335" t="s">
        <v>245</v>
      </c>
      <c r="AU16" s="332" t="s">
        <v>141</v>
      </c>
      <c r="AV16" s="335" t="s">
        <v>245</v>
      </c>
      <c r="AW16" s="397" t="s">
        <v>117</v>
      </c>
      <c r="AX16" s="335" t="s">
        <v>245</v>
      </c>
      <c r="AY16" s="335" t="s">
        <v>115</v>
      </c>
      <c r="AZ16" s="335" t="s">
        <v>139</v>
      </c>
      <c r="BA16" s="332" t="s">
        <v>122</v>
      </c>
      <c r="BB16" s="61">
        <v>1</v>
      </c>
      <c r="BC16" s="70" t="s">
        <v>471</v>
      </c>
      <c r="BD16" s="61">
        <v>1</v>
      </c>
      <c r="BE16" s="51"/>
      <c r="BF16" s="77"/>
      <c r="BG16" s="77"/>
      <c r="BH16" s="77"/>
      <c r="BI16" s="77"/>
      <c r="BJ16" s="77"/>
      <c r="BK16" s="77"/>
      <c r="BL16" s="77"/>
      <c r="BM16" s="77"/>
      <c r="BN16" s="77"/>
      <c r="BO16" s="77"/>
      <c r="BP16" s="77"/>
      <c r="BQ16" s="77"/>
      <c r="BR16" s="77"/>
      <c r="BS16" s="77"/>
      <c r="BT16" s="77"/>
      <c r="BU16" s="77"/>
      <c r="BV16" s="77"/>
      <c r="BW16" s="77"/>
      <c r="BX16" s="77"/>
      <c r="BY16" s="77"/>
    </row>
    <row r="17" spans="1:77" ht="64.5" customHeight="1">
      <c r="A17" s="333"/>
      <c r="B17" s="333"/>
      <c r="C17" s="61" t="s">
        <v>104</v>
      </c>
      <c r="D17" s="55" t="s">
        <v>472</v>
      </c>
      <c r="E17" s="333"/>
      <c r="F17" s="333"/>
      <c r="G17" s="55" t="s">
        <v>181</v>
      </c>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61">
        <v>2</v>
      </c>
      <c r="BC17" s="51"/>
      <c r="BD17" s="61">
        <v>2</v>
      </c>
      <c r="BE17" s="51"/>
      <c r="BF17" s="77"/>
      <c r="BG17" s="77"/>
      <c r="BH17" s="77"/>
      <c r="BI17" s="77"/>
      <c r="BJ17" s="77"/>
      <c r="BK17" s="77"/>
      <c r="BL17" s="77"/>
      <c r="BM17" s="77"/>
      <c r="BN17" s="77"/>
      <c r="BO17" s="77"/>
      <c r="BP17" s="77"/>
      <c r="BQ17" s="77"/>
      <c r="BR17" s="77"/>
      <c r="BS17" s="77"/>
      <c r="BT17" s="77"/>
      <c r="BU17" s="77"/>
      <c r="BV17" s="77"/>
      <c r="BW17" s="77"/>
      <c r="BX17" s="77"/>
      <c r="BY17" s="77"/>
    </row>
    <row r="18" spans="1:77" ht="113.25" customHeight="1">
      <c r="A18" s="334"/>
      <c r="B18" s="334"/>
      <c r="C18" s="61" t="s">
        <v>104</v>
      </c>
      <c r="D18" s="55" t="s">
        <v>473</v>
      </c>
      <c r="E18" s="334"/>
      <c r="F18" s="334"/>
      <c r="G18" s="93"/>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61">
        <v>3</v>
      </c>
      <c r="BC18" s="70"/>
      <c r="BD18" s="61">
        <v>3</v>
      </c>
      <c r="BE18" s="70"/>
      <c r="BF18" s="77"/>
      <c r="BG18" s="77"/>
      <c r="BH18" s="77"/>
      <c r="BI18" s="77"/>
      <c r="BJ18" s="77"/>
      <c r="BK18" s="77"/>
      <c r="BL18" s="77"/>
      <c r="BM18" s="77"/>
      <c r="BN18" s="77"/>
      <c r="BO18" s="77"/>
      <c r="BP18" s="77"/>
      <c r="BQ18" s="77"/>
      <c r="BR18" s="77"/>
      <c r="BS18" s="77"/>
      <c r="BT18" s="77"/>
      <c r="BU18" s="77"/>
      <c r="BV18" s="77"/>
      <c r="BW18" s="77"/>
      <c r="BX18" s="77"/>
      <c r="BY18" s="77"/>
    </row>
    <row r="19" spans="1:77">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row>
    <row r="20" spans="1:77" ht="15.75" customHeight="1">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row>
    <row r="21" spans="1:77" ht="15.75" customHeight="1">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7" ht="15.75" customHeight="1">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row>
    <row r="23" spans="1:77" ht="15.75" customHeight="1">
      <c r="A23" s="77"/>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row>
    <row r="24" spans="1:77" ht="15.75" customHeight="1">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row>
    <row r="25" spans="1:77" ht="15.75" customHeight="1">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7" ht="15.75"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row>
    <row r="27" spans="1:77" ht="15.75" customHeight="1">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row>
    <row r="28" spans="1:77" ht="15.75"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row>
    <row r="29" spans="1:77" ht="15.75" customHeight="1">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row>
    <row r="30" spans="1:77" ht="15.75" customHeight="1">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row>
    <row r="31" spans="1:77" ht="15.75" customHeight="1">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row>
    <row r="32" spans="1:77" ht="15.7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row>
    <row r="33" spans="1:77" ht="15.75" customHeight="1">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row>
    <row r="34" spans="1:77" ht="15.75" customHeight="1">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row>
    <row r="35" spans="1:77" ht="15.75" customHeigh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row>
    <row r="36" spans="1:77" ht="15.75" customHeigh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row>
    <row r="37" spans="1:77" ht="15.75" customHeigh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row>
    <row r="38" spans="1:77" ht="15.75" customHeigh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row>
    <row r="39" spans="1:77" ht="15.75" customHeigh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row>
    <row r="40" spans="1:77" ht="15.75" customHeight="1">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row>
    <row r="41" spans="1:77" ht="15.7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row>
    <row r="42" spans="1:77" ht="15.7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row>
    <row r="43" spans="1:77" ht="15.75" customHeight="1">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row>
    <row r="44" spans="1:77" ht="15.75" customHeight="1">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row>
    <row r="45" spans="1:77" ht="15.75" customHeight="1">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7" ht="15.75" customHeight="1">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row>
    <row r="47" spans="1:77" ht="15.75" customHeight="1">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row>
    <row r="48" spans="1:77" ht="15.75" customHeight="1">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row>
    <row r="49" spans="1:77" ht="15.75" customHeight="1">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row>
    <row r="50" spans="1:77" ht="15.75" customHeight="1">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row>
    <row r="51" spans="1:77" ht="15.75" customHeight="1">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row>
    <row r="52" spans="1:77" ht="15.75" customHeight="1">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row>
    <row r="53" spans="1:77" ht="15.75" customHeight="1">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row>
    <row r="54" spans="1:77" ht="15.75" customHeight="1">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row>
    <row r="55" spans="1:77" ht="15.75" customHeight="1">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row>
    <row r="56" spans="1:77" ht="15.75" customHeight="1">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row>
    <row r="57" spans="1:77" ht="15.75"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row>
    <row r="58" spans="1:77" ht="15.75" customHeight="1">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row>
    <row r="59" spans="1:77" ht="15.75" customHeight="1">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row>
    <row r="60" spans="1:77" ht="15.75" customHeight="1">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row>
    <row r="61" spans="1:77" ht="15.75" customHeight="1">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row>
    <row r="62" spans="1:77" ht="15.75" customHeight="1">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row>
    <row r="63" spans="1:77" ht="15.75" customHeight="1">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row>
    <row r="64" spans="1:77" ht="15.75" customHeight="1">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row>
    <row r="65" spans="1:77" ht="15.75" customHeight="1">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row>
    <row r="66" spans="1:77" ht="15.75" customHeight="1">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row>
    <row r="67" spans="1:77" ht="15.75" customHeight="1">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row>
    <row r="68" spans="1:77" ht="15.75" customHeight="1">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row>
    <row r="69" spans="1:77" ht="15.75" customHeight="1">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row>
    <row r="70" spans="1:77" ht="15.75" customHeight="1">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row>
    <row r="71" spans="1:77" ht="15.75" customHeight="1">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row>
    <row r="72" spans="1:77" ht="15.75" customHeight="1">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row>
    <row r="73" spans="1:77" ht="15.75" customHeight="1">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row>
    <row r="74" spans="1:77" ht="15.75" customHeight="1">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row>
    <row r="75" spans="1:77" ht="15.75"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row>
    <row r="76" spans="1:77" ht="15.75" customHeight="1">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row>
    <row r="77" spans="1:77" ht="15.75" customHeight="1">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row>
    <row r="78" spans="1:77" ht="15.75" customHeight="1">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row>
    <row r="79" spans="1:77" ht="15.75" customHeight="1">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row>
    <row r="80" spans="1:77" ht="15.75" customHeight="1">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row>
    <row r="81" spans="1:77" ht="15.75" customHeight="1">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row>
    <row r="82" spans="1:77" ht="15.75" customHeight="1">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row>
    <row r="83" spans="1:77" ht="15.75" customHeight="1">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row>
    <row r="84" spans="1:77" ht="15.75" customHeight="1">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row>
    <row r="85" spans="1:77" ht="15.75" customHeight="1">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row>
    <row r="86" spans="1:77" ht="15.75" customHeight="1">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row>
    <row r="87" spans="1:77" ht="15.75" customHeight="1">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row>
    <row r="88" spans="1:77" ht="15.75" customHeight="1">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row>
    <row r="89" spans="1:77" ht="15.75" customHeight="1">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row>
    <row r="90" spans="1:77" ht="15.75" customHeight="1">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row>
    <row r="91" spans="1:77" ht="15.75" customHeight="1">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row>
    <row r="92" spans="1:77" ht="15.75" customHeight="1">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row>
    <row r="93" spans="1:77" ht="15.75"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row>
    <row r="94" spans="1:77" ht="15.75" customHeight="1">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row>
    <row r="95" spans="1:77" ht="15.75" customHeight="1">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row>
    <row r="96" spans="1:77" ht="15.75" customHeight="1">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77"/>
      <c r="BR96" s="77"/>
      <c r="BS96" s="77"/>
      <c r="BT96" s="77"/>
      <c r="BU96" s="77"/>
      <c r="BV96" s="77"/>
      <c r="BW96" s="77"/>
      <c r="BX96" s="77"/>
      <c r="BY96" s="77"/>
    </row>
    <row r="97" spans="1:77" ht="15.75" customHeight="1">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row>
    <row r="98" spans="1:77" ht="15.75" customHeight="1">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c r="BQ98" s="77"/>
      <c r="BR98" s="77"/>
      <c r="BS98" s="77"/>
      <c r="BT98" s="77"/>
      <c r="BU98" s="77"/>
      <c r="BV98" s="77"/>
      <c r="BW98" s="77"/>
      <c r="BX98" s="77"/>
      <c r="BY98" s="77"/>
    </row>
    <row r="99" spans="1:77" ht="15.75" hidden="1" customHeight="1">
      <c r="A99" s="77"/>
      <c r="B99" s="77"/>
      <c r="C99" s="126" t="s">
        <v>90</v>
      </c>
      <c r="D99" s="77"/>
      <c r="E99" s="127" t="s">
        <v>298</v>
      </c>
      <c r="F99" s="128"/>
      <c r="G99" s="129" t="s">
        <v>299</v>
      </c>
      <c r="H99" s="77"/>
      <c r="I99" s="127" t="s">
        <v>300</v>
      </c>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row>
    <row r="100" spans="1:77" ht="15.75" hidden="1" customHeight="1">
      <c r="A100" s="77"/>
      <c r="B100" s="77"/>
      <c r="C100" s="130" t="s">
        <v>103</v>
      </c>
      <c r="D100" s="77"/>
      <c r="E100" s="131" t="s">
        <v>229</v>
      </c>
      <c r="F100" s="77"/>
      <c r="G100" s="131" t="s">
        <v>301</v>
      </c>
      <c r="H100" s="77"/>
      <c r="I100" s="131" t="s">
        <v>302</v>
      </c>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row>
    <row r="101" spans="1:77" ht="15.75" hidden="1" customHeight="1">
      <c r="A101" s="77"/>
      <c r="B101" s="77"/>
      <c r="C101" s="130" t="s">
        <v>106</v>
      </c>
      <c r="D101" s="77"/>
      <c r="E101" s="131" t="s">
        <v>182</v>
      </c>
      <c r="F101" s="77"/>
      <c r="G101" s="131" t="s">
        <v>235</v>
      </c>
      <c r="H101" s="77"/>
      <c r="I101" s="131" t="s">
        <v>122</v>
      </c>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row>
    <row r="102" spans="1:77" ht="15.75" hidden="1" customHeight="1">
      <c r="A102" s="77"/>
      <c r="B102" s="77"/>
      <c r="C102" s="130" t="s">
        <v>108</v>
      </c>
      <c r="D102" s="77"/>
      <c r="E102" s="131" t="s">
        <v>303</v>
      </c>
      <c r="F102" s="77"/>
      <c r="G102" s="131" t="s">
        <v>120</v>
      </c>
      <c r="H102" s="77"/>
      <c r="I102" s="131" t="s">
        <v>155</v>
      </c>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row>
    <row r="103" spans="1:77" ht="15.75" hidden="1" customHeight="1">
      <c r="A103" s="77"/>
      <c r="B103" s="77"/>
      <c r="C103" s="130" t="s">
        <v>110</v>
      </c>
      <c r="D103" s="77"/>
      <c r="E103" s="131" t="s">
        <v>304</v>
      </c>
      <c r="F103" s="77"/>
      <c r="G103" s="131" t="s">
        <v>305</v>
      </c>
      <c r="H103" s="77"/>
      <c r="I103" s="131" t="s">
        <v>152</v>
      </c>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row>
    <row r="104" spans="1:77" ht="15.75" hidden="1" customHeight="1">
      <c r="A104" s="77"/>
      <c r="B104" s="77"/>
      <c r="C104" s="130" t="s">
        <v>123</v>
      </c>
      <c r="D104" s="77"/>
      <c r="E104" s="131" t="s">
        <v>306</v>
      </c>
      <c r="F104" s="77"/>
      <c r="G104" s="132" t="s">
        <v>115</v>
      </c>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row>
    <row r="105" spans="1:77" ht="15.75" hidden="1" customHeight="1">
      <c r="A105" s="77"/>
      <c r="B105" s="77"/>
      <c r="C105" s="130" t="s">
        <v>133</v>
      </c>
      <c r="D105" s="77"/>
      <c r="E105" s="131" t="s">
        <v>266</v>
      </c>
      <c r="F105" s="77"/>
      <c r="G105" s="77"/>
      <c r="H105" s="77"/>
      <c r="I105" s="127" t="s">
        <v>41</v>
      </c>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row>
    <row r="106" spans="1:77" ht="15.75" hidden="1" customHeight="1">
      <c r="A106" s="77"/>
      <c r="B106" s="77"/>
      <c r="C106" s="130" t="s">
        <v>134</v>
      </c>
      <c r="D106" s="77"/>
      <c r="E106" s="131" t="s">
        <v>307</v>
      </c>
      <c r="F106" s="77"/>
      <c r="G106" s="129" t="s">
        <v>308</v>
      </c>
      <c r="H106" s="77"/>
      <c r="I106" s="131" t="s">
        <v>170</v>
      </c>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row>
    <row r="107" spans="1:77" ht="15.75" hidden="1" customHeight="1">
      <c r="A107" s="77"/>
      <c r="B107" s="77"/>
      <c r="C107" s="130" t="s">
        <v>135</v>
      </c>
      <c r="D107" s="77"/>
      <c r="E107" s="131" t="s">
        <v>104</v>
      </c>
      <c r="F107" s="77"/>
      <c r="G107" s="131" t="s">
        <v>310</v>
      </c>
      <c r="H107" s="77"/>
      <c r="I107" s="131" t="s">
        <v>126</v>
      </c>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row>
    <row r="108" spans="1:77" ht="15.75" hidden="1" customHeight="1">
      <c r="A108" s="77"/>
      <c r="B108" s="77"/>
      <c r="C108" s="130" t="s">
        <v>138</v>
      </c>
      <c r="D108" s="77"/>
      <c r="E108" s="131" t="s">
        <v>156</v>
      </c>
      <c r="F108" s="77"/>
      <c r="G108" s="131" t="s">
        <v>139</v>
      </c>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row>
    <row r="109" spans="1:77" ht="15.75" hidden="1" customHeight="1">
      <c r="A109" s="77"/>
      <c r="B109" s="77"/>
      <c r="C109" s="130" t="s">
        <v>140</v>
      </c>
      <c r="D109" s="77"/>
      <c r="E109" s="131" t="s">
        <v>311</v>
      </c>
      <c r="F109" s="77"/>
      <c r="G109" s="131" t="s">
        <v>121</v>
      </c>
      <c r="H109" s="77"/>
      <c r="I109" s="133" t="s">
        <v>312</v>
      </c>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row>
    <row r="110" spans="1:77" ht="15.75" hidden="1" customHeight="1">
      <c r="A110" s="77"/>
      <c r="B110" s="77"/>
      <c r="C110" s="130" t="s">
        <v>136</v>
      </c>
      <c r="D110" s="77"/>
      <c r="E110" s="131" t="s">
        <v>313</v>
      </c>
      <c r="F110" s="77"/>
      <c r="G110" s="131" t="s">
        <v>236</v>
      </c>
      <c r="H110" s="77"/>
      <c r="I110" s="134">
        <v>15</v>
      </c>
      <c r="J110" s="135">
        <v>30</v>
      </c>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row>
    <row r="111" spans="1:77" ht="15.75" hidden="1" customHeight="1">
      <c r="A111" s="77"/>
      <c r="B111" s="77"/>
      <c r="C111" s="130" t="s">
        <v>142</v>
      </c>
      <c r="D111" s="77"/>
      <c r="E111" s="131" t="s">
        <v>314</v>
      </c>
      <c r="F111" s="77"/>
      <c r="G111" s="131" t="s">
        <v>151</v>
      </c>
      <c r="H111" s="77"/>
      <c r="I111" s="134">
        <v>0</v>
      </c>
      <c r="J111" s="135">
        <v>0</v>
      </c>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77"/>
      <c r="BR111" s="77"/>
      <c r="BS111" s="77"/>
      <c r="BT111" s="77"/>
      <c r="BU111" s="77"/>
      <c r="BV111" s="77"/>
      <c r="BW111" s="77"/>
      <c r="BX111" s="77"/>
      <c r="BY111" s="77"/>
    </row>
    <row r="112" spans="1:77" ht="15.75" hidden="1" customHeight="1">
      <c r="A112" s="77"/>
      <c r="B112" s="77"/>
      <c r="C112" s="130" t="s">
        <v>144</v>
      </c>
      <c r="D112" s="77"/>
      <c r="E112" s="131" t="s">
        <v>315</v>
      </c>
      <c r="F112" s="77"/>
      <c r="G112" s="131" t="s">
        <v>117</v>
      </c>
      <c r="H112" s="77"/>
      <c r="I112" s="136">
        <v>10</v>
      </c>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row>
    <row r="113" spans="1:77" ht="15.75" hidden="1" customHeight="1">
      <c r="A113" s="77"/>
      <c r="B113" s="77"/>
      <c r="C113" s="130" t="s">
        <v>154</v>
      </c>
      <c r="D113" s="77"/>
      <c r="E113" s="131" t="s">
        <v>316</v>
      </c>
      <c r="F113" s="77"/>
      <c r="G113" s="131" t="s">
        <v>119</v>
      </c>
      <c r="H113" s="77"/>
      <c r="I113" s="137">
        <v>5</v>
      </c>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row>
    <row r="114" spans="1:77" ht="15.75" hidden="1" customHeight="1">
      <c r="A114" s="77"/>
      <c r="B114" s="77"/>
      <c r="C114" s="77"/>
      <c r="D114" s="77"/>
      <c r="E114" s="131" t="s">
        <v>317</v>
      </c>
      <c r="F114" s="77"/>
      <c r="G114" s="131" t="s">
        <v>318</v>
      </c>
      <c r="H114" s="77"/>
      <c r="I114" s="136">
        <v>0</v>
      </c>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row>
    <row r="115" spans="1:77" ht="15.75" hidden="1" customHeight="1">
      <c r="A115" s="77"/>
      <c r="B115" s="77"/>
      <c r="C115" s="126" t="s">
        <v>319</v>
      </c>
      <c r="D115" s="77"/>
      <c r="E115" s="131" t="s">
        <v>320</v>
      </c>
      <c r="F115" s="77"/>
      <c r="G115" s="131" t="s">
        <v>321</v>
      </c>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row>
    <row r="116" spans="1:77" ht="15.75" hidden="1" customHeight="1">
      <c r="A116" s="77"/>
      <c r="B116" s="77"/>
      <c r="C116" s="130" t="s">
        <v>101</v>
      </c>
      <c r="D116" s="77"/>
      <c r="E116" s="131" t="s">
        <v>322</v>
      </c>
      <c r="F116" s="77"/>
      <c r="G116" s="131" t="s">
        <v>323</v>
      </c>
      <c r="H116" s="77"/>
      <c r="I116" s="129" t="s">
        <v>324</v>
      </c>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row>
    <row r="117" spans="1:77" ht="15.75" hidden="1" customHeight="1">
      <c r="A117" s="77"/>
      <c r="B117" s="77"/>
      <c r="C117" s="72"/>
      <c r="D117" s="77"/>
      <c r="E117" s="131" t="s">
        <v>254</v>
      </c>
      <c r="F117" s="77"/>
      <c r="G117" s="77"/>
      <c r="H117" s="77"/>
      <c r="I117" s="131" t="s">
        <v>141</v>
      </c>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row>
    <row r="118" spans="1:77" ht="15.75" hidden="1" customHeight="1">
      <c r="A118" s="77"/>
      <c r="B118" s="77"/>
      <c r="C118" s="72"/>
      <c r="D118" s="77"/>
      <c r="E118" s="77"/>
      <c r="F118" s="77"/>
      <c r="G118" s="77"/>
      <c r="H118" s="77"/>
      <c r="I118" s="131" t="s">
        <v>326</v>
      </c>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row>
    <row r="119" spans="1:77" ht="15.75" hidden="1" customHeight="1">
      <c r="A119" s="77"/>
      <c r="B119" s="77"/>
      <c r="C119" s="72"/>
      <c r="D119" s="77"/>
      <c r="E119" s="133" t="s">
        <v>328</v>
      </c>
      <c r="F119" s="77"/>
      <c r="G119" s="129" t="s">
        <v>87</v>
      </c>
      <c r="H119" s="77"/>
      <c r="I119" s="131" t="s">
        <v>329</v>
      </c>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row>
    <row r="120" spans="1:77" ht="15.75" hidden="1" customHeight="1">
      <c r="A120" s="77"/>
      <c r="B120" s="77"/>
      <c r="C120" s="72"/>
      <c r="D120" s="77"/>
      <c r="E120" s="138" t="s">
        <v>237</v>
      </c>
      <c r="F120" s="77"/>
      <c r="G120" s="131" t="s">
        <v>137</v>
      </c>
      <c r="H120" s="77"/>
      <c r="I120" s="139"/>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row>
    <row r="121" spans="1:77" ht="15.75" hidden="1" customHeight="1">
      <c r="A121" s="77"/>
      <c r="B121" s="77"/>
      <c r="C121" s="72"/>
      <c r="D121" s="77"/>
      <c r="E121" s="138" t="s">
        <v>124</v>
      </c>
      <c r="F121" s="77"/>
      <c r="G121" s="131" t="s">
        <v>245</v>
      </c>
      <c r="H121" s="128"/>
      <c r="I121" s="140" t="s">
        <v>330</v>
      </c>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row>
    <row r="122" spans="1:77" ht="15.75" hidden="1" customHeight="1">
      <c r="A122" s="77"/>
      <c r="B122" s="77"/>
      <c r="C122" s="72"/>
      <c r="D122" s="77"/>
      <c r="E122" s="138" t="s">
        <v>332</v>
      </c>
      <c r="F122" s="77"/>
      <c r="G122" s="131" t="s">
        <v>253</v>
      </c>
      <c r="H122" s="128"/>
      <c r="I122" s="141" t="s">
        <v>117</v>
      </c>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row>
    <row r="123" spans="1:77" ht="15.75" hidden="1" customHeight="1">
      <c r="A123" s="77"/>
      <c r="B123" s="77"/>
      <c r="C123" s="72"/>
      <c r="D123" s="77"/>
      <c r="E123" s="77"/>
      <c r="F123" s="77"/>
      <c r="G123" s="77"/>
      <c r="H123" s="128"/>
      <c r="I123" s="131" t="s">
        <v>119</v>
      </c>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c r="BE123" s="77"/>
      <c r="BF123" s="77"/>
      <c r="BG123" s="77"/>
      <c r="BH123" s="77"/>
      <c r="BI123" s="77"/>
      <c r="BJ123" s="77"/>
      <c r="BK123" s="77"/>
      <c r="BL123" s="77"/>
      <c r="BM123" s="77"/>
      <c r="BN123" s="77"/>
      <c r="BO123" s="77"/>
      <c r="BP123" s="77"/>
      <c r="BQ123" s="77"/>
      <c r="BR123" s="77"/>
      <c r="BS123" s="77"/>
      <c r="BT123" s="77"/>
      <c r="BU123" s="77"/>
      <c r="BV123" s="77"/>
      <c r="BW123" s="77"/>
      <c r="BX123" s="77"/>
      <c r="BY123" s="77"/>
    </row>
    <row r="124" spans="1:77" ht="15.75" customHeight="1">
      <c r="A124" s="77"/>
      <c r="B124" s="77"/>
      <c r="C124" s="72"/>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row>
    <row r="125" spans="1:77" ht="15.75" customHeight="1">
      <c r="A125" s="77"/>
      <c r="B125" s="77"/>
      <c r="C125" s="72"/>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row>
    <row r="126" spans="1:77" ht="15.75" customHeight="1">
      <c r="A126" s="77"/>
      <c r="B126" s="77"/>
      <c r="C126" s="72"/>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row>
    <row r="127" spans="1:77" ht="15.75" customHeight="1">
      <c r="A127" s="77"/>
      <c r="B127" s="77"/>
      <c r="C127" s="72"/>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row>
    <row r="128" spans="1:77" ht="15.75" customHeight="1">
      <c r="A128" s="77"/>
      <c r="B128" s="77"/>
      <c r="C128" s="72"/>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c r="BQ128" s="77"/>
      <c r="BR128" s="77"/>
      <c r="BS128" s="77"/>
      <c r="BT128" s="77"/>
      <c r="BU128" s="77"/>
      <c r="BV128" s="77"/>
      <c r="BW128" s="77"/>
      <c r="BX128" s="77"/>
      <c r="BY128" s="77"/>
    </row>
    <row r="129" spans="1:77" ht="15.75" customHeight="1">
      <c r="A129" s="77"/>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row>
    <row r="130" spans="1:77" ht="15.75" customHeight="1">
      <c r="A130" s="77"/>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row>
    <row r="131" spans="1:77" ht="15.75" customHeight="1">
      <c r="A131" s="77"/>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row>
    <row r="132" spans="1:77" ht="15.75" customHeight="1">
      <c r="A132" s="77"/>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row>
    <row r="133" spans="1:77" ht="15.75" customHeight="1">
      <c r="A133" s="7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c r="BE133" s="77"/>
      <c r="BF133" s="77"/>
      <c r="BG133" s="77"/>
      <c r="BH133" s="77"/>
      <c r="BI133" s="77"/>
      <c r="BJ133" s="77"/>
      <c r="BK133" s="77"/>
      <c r="BL133" s="77"/>
      <c r="BM133" s="77"/>
      <c r="BN133" s="77"/>
      <c r="BO133" s="77"/>
      <c r="BP133" s="77"/>
      <c r="BQ133" s="77"/>
      <c r="BR133" s="77"/>
      <c r="BS133" s="77"/>
      <c r="BT133" s="77"/>
      <c r="BU133" s="77"/>
      <c r="BV133" s="77"/>
      <c r="BW133" s="77"/>
      <c r="BX133" s="77"/>
      <c r="BY133" s="77"/>
    </row>
    <row r="134" spans="1:77" ht="15.75" customHeight="1">
      <c r="A134" s="77"/>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row>
    <row r="135" spans="1:77" ht="15.75" customHeight="1">
      <c r="A135" s="77"/>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row>
    <row r="136" spans="1:77" ht="15.75" customHeight="1">
      <c r="A136" s="77"/>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row>
    <row r="137" spans="1:77" ht="15.75"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row>
    <row r="138" spans="1:77" ht="15.75" customHeight="1">
      <c r="A138" s="77"/>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c r="BQ138" s="77"/>
      <c r="BR138" s="77"/>
      <c r="BS138" s="77"/>
      <c r="BT138" s="77"/>
      <c r="BU138" s="77"/>
      <c r="BV138" s="77"/>
      <c r="BW138" s="77"/>
      <c r="BX138" s="77"/>
      <c r="BY138" s="77"/>
    </row>
    <row r="139" spans="1:77" ht="15.75" customHeight="1">
      <c r="A139" s="77"/>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row>
    <row r="140" spans="1:77" ht="15.75" customHeight="1">
      <c r="A140" s="77"/>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row>
    <row r="141" spans="1:77" ht="15.7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row>
    <row r="142" spans="1:77" ht="15.75" customHeight="1">
      <c r="A142" s="77"/>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row>
    <row r="143" spans="1:77" ht="15.75" customHeight="1">
      <c r="A143" s="77"/>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7"/>
    </row>
    <row r="144" spans="1:77" ht="15.75" customHeight="1">
      <c r="A144" s="77"/>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row>
    <row r="145" spans="1:77" ht="15.75" customHeight="1">
      <c r="A145" s="77"/>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row>
    <row r="146" spans="1:77" ht="15.75" customHeight="1">
      <c r="A146" s="77"/>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row>
    <row r="147" spans="1:77" ht="15.75" customHeight="1">
      <c r="A147" s="77"/>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row>
    <row r="148" spans="1:77" ht="15.75" customHeight="1">
      <c r="A148" s="77"/>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row>
    <row r="149" spans="1:77" ht="15.75" customHeight="1">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row>
    <row r="150" spans="1:77" ht="15.75" customHeight="1">
      <c r="A150" s="77"/>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row>
    <row r="151" spans="1:77" ht="15.75" customHeight="1">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row>
    <row r="152" spans="1:77" ht="15.75" customHeight="1">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row>
    <row r="153" spans="1:77" ht="15.75" customHeight="1">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77"/>
      <c r="AT153" s="77"/>
      <c r="AU153" s="77"/>
      <c r="AV153" s="77"/>
      <c r="AW153" s="77"/>
      <c r="AX153" s="77"/>
      <c r="AY153" s="77"/>
      <c r="AZ153" s="77"/>
      <c r="BA153" s="77"/>
      <c r="BB153" s="77"/>
      <c r="BC153" s="77"/>
      <c r="BD153" s="77"/>
      <c r="BE153" s="77"/>
      <c r="BF153" s="77"/>
      <c r="BG153" s="77"/>
      <c r="BH153" s="77"/>
      <c r="BI153" s="77"/>
      <c r="BJ153" s="77"/>
      <c r="BK153" s="77"/>
      <c r="BL153" s="77"/>
      <c r="BM153" s="77"/>
      <c r="BN153" s="77"/>
      <c r="BO153" s="77"/>
      <c r="BP153" s="77"/>
      <c r="BQ153" s="77"/>
      <c r="BR153" s="77"/>
      <c r="BS153" s="77"/>
      <c r="BT153" s="77"/>
      <c r="BU153" s="77"/>
      <c r="BV153" s="77"/>
      <c r="BW153" s="77"/>
      <c r="BX153" s="77"/>
      <c r="BY153" s="77"/>
    </row>
    <row r="154" spans="1:77" ht="15.75" customHeight="1">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row>
    <row r="155" spans="1:77" ht="15.75" customHeight="1">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row>
    <row r="156" spans="1:77" ht="15.75" customHeight="1">
      <c r="A156" s="77"/>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row>
    <row r="157" spans="1:77" ht="15.75" customHeight="1">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row>
    <row r="158" spans="1:77" ht="15.75" customHeight="1">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row>
    <row r="159" spans="1:77" ht="15.75" customHeight="1">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row>
    <row r="160" spans="1:77" ht="15.75" customHeight="1">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row>
    <row r="161" spans="1:77" ht="15.75" customHeight="1">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row>
    <row r="162" spans="1:77" ht="15.75" customHeight="1">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row>
    <row r="163" spans="1:77" ht="15.75" customHeight="1">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row>
    <row r="164" spans="1:77" ht="15.75" customHeight="1">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row>
    <row r="165" spans="1:77" ht="15.75" customHeight="1">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row>
    <row r="166" spans="1:77" ht="15.75" customHeight="1">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row>
    <row r="167" spans="1:77" ht="15.75" customHeight="1">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row>
    <row r="168" spans="1:77" ht="15.75" customHeight="1">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row>
    <row r="169" spans="1:77" ht="15.75" customHeight="1">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row>
    <row r="170" spans="1:77" ht="15.75" customHeight="1">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row>
    <row r="171" spans="1:77" ht="15.75" customHeight="1">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row>
    <row r="172" spans="1:77" ht="15.75" customHeight="1">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row>
    <row r="173" spans="1:77" ht="15.75" customHeight="1">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row>
    <row r="174" spans="1:77" ht="15.75" customHeight="1">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row>
    <row r="175" spans="1:77" ht="15.75" customHeight="1">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c r="BQ175" s="77"/>
      <c r="BR175" s="77"/>
      <c r="BS175" s="77"/>
      <c r="BT175" s="77"/>
      <c r="BU175" s="77"/>
      <c r="BV175" s="77"/>
      <c r="BW175" s="77"/>
      <c r="BX175" s="77"/>
      <c r="BY175" s="77"/>
    </row>
    <row r="176" spans="1:77" ht="15.75" customHeight="1">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77"/>
      <c r="BY176" s="77"/>
    </row>
    <row r="177" spans="1:77" ht="15.75" customHeight="1">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7"/>
    </row>
    <row r="178" spans="1:77" ht="15.75" customHeight="1">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77"/>
      <c r="BF178" s="77"/>
      <c r="BG178" s="77"/>
      <c r="BH178" s="77"/>
      <c r="BI178" s="77"/>
      <c r="BJ178" s="77"/>
      <c r="BK178" s="77"/>
      <c r="BL178" s="77"/>
      <c r="BM178" s="77"/>
      <c r="BN178" s="77"/>
      <c r="BO178" s="77"/>
      <c r="BP178" s="77"/>
      <c r="BQ178" s="77"/>
      <c r="BR178" s="77"/>
      <c r="BS178" s="77"/>
      <c r="BT178" s="77"/>
      <c r="BU178" s="77"/>
      <c r="BV178" s="77"/>
      <c r="BW178" s="77"/>
      <c r="BX178" s="77"/>
      <c r="BY178" s="77"/>
    </row>
    <row r="179" spans="1:77" ht="15.75" customHeight="1">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c r="BT179" s="77"/>
      <c r="BU179" s="77"/>
      <c r="BV179" s="77"/>
      <c r="BW179" s="77"/>
      <c r="BX179" s="77"/>
      <c r="BY179" s="77"/>
    </row>
    <row r="180" spans="1:77" ht="15.75" customHeight="1">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row>
    <row r="181" spans="1:77" ht="15.75" customHeight="1">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row>
    <row r="182" spans="1:77" ht="15.75" customHeight="1">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row>
    <row r="183" spans="1:77" ht="15.75" customHeight="1">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row>
    <row r="184" spans="1:77" ht="15.75" customHeight="1">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row>
    <row r="185" spans="1:77" ht="15.75" customHeight="1">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row>
    <row r="186" spans="1:77" ht="15.75" customHeight="1">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row>
    <row r="187" spans="1:77" ht="15.75" customHeight="1">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row>
    <row r="188" spans="1:77" ht="15.75" customHeight="1">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c r="BT188" s="77"/>
      <c r="BU188" s="77"/>
      <c r="BV188" s="77"/>
      <c r="BW188" s="77"/>
      <c r="BX188" s="77"/>
      <c r="BY188" s="77"/>
    </row>
    <row r="189" spans="1:77" ht="15.75" customHeight="1">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row>
    <row r="190" spans="1:77" ht="15.75" customHeight="1">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c r="BQ190" s="77"/>
      <c r="BR190" s="77"/>
      <c r="BS190" s="77"/>
      <c r="BT190" s="77"/>
      <c r="BU190" s="77"/>
      <c r="BV190" s="77"/>
      <c r="BW190" s="77"/>
      <c r="BX190" s="77"/>
      <c r="BY190" s="77"/>
    </row>
    <row r="191" spans="1:77" ht="15.75" customHeight="1">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c r="BQ191" s="77"/>
      <c r="BR191" s="77"/>
      <c r="BS191" s="77"/>
      <c r="BT191" s="77"/>
      <c r="BU191" s="77"/>
      <c r="BV191" s="77"/>
      <c r="BW191" s="77"/>
      <c r="BX191" s="77"/>
      <c r="BY191" s="77"/>
    </row>
    <row r="192" spans="1:77" ht="15.75" customHeight="1">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c r="BM192" s="77"/>
      <c r="BN192" s="77"/>
      <c r="BO192" s="77"/>
      <c r="BP192" s="77"/>
      <c r="BQ192" s="77"/>
      <c r="BR192" s="77"/>
      <c r="BS192" s="77"/>
      <c r="BT192" s="77"/>
      <c r="BU192" s="77"/>
      <c r="BV192" s="77"/>
      <c r="BW192" s="77"/>
      <c r="BX192" s="77"/>
      <c r="BY192" s="77"/>
    </row>
    <row r="193" spans="1:77" ht="15.75" customHeight="1">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c r="BQ193" s="77"/>
      <c r="BR193" s="77"/>
      <c r="BS193" s="77"/>
      <c r="BT193" s="77"/>
      <c r="BU193" s="77"/>
      <c r="BV193" s="77"/>
      <c r="BW193" s="77"/>
      <c r="BX193" s="77"/>
      <c r="BY193" s="77"/>
    </row>
    <row r="194" spans="1:77" ht="15.75" customHeight="1">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77"/>
      <c r="BR194" s="77"/>
      <c r="BS194" s="77"/>
      <c r="BT194" s="77"/>
      <c r="BU194" s="77"/>
      <c r="BV194" s="77"/>
      <c r="BW194" s="77"/>
      <c r="BX194" s="77"/>
      <c r="BY194" s="77"/>
    </row>
    <row r="195" spans="1:77" ht="15.75" customHeight="1">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77"/>
      <c r="BR195" s="77"/>
      <c r="BS195" s="77"/>
      <c r="BT195" s="77"/>
      <c r="BU195" s="77"/>
      <c r="BV195" s="77"/>
      <c r="BW195" s="77"/>
      <c r="BX195" s="77"/>
      <c r="BY195" s="77"/>
    </row>
    <row r="196" spans="1:77" ht="15.75" customHeight="1">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77"/>
      <c r="BR196" s="77"/>
      <c r="BS196" s="77"/>
      <c r="BT196" s="77"/>
      <c r="BU196" s="77"/>
      <c r="BV196" s="77"/>
      <c r="BW196" s="77"/>
      <c r="BX196" s="77"/>
      <c r="BY196" s="77"/>
    </row>
    <row r="197" spans="1:77" ht="15.75" customHeight="1">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77"/>
      <c r="BR197" s="77"/>
      <c r="BS197" s="77"/>
      <c r="BT197" s="77"/>
      <c r="BU197" s="77"/>
      <c r="BV197" s="77"/>
      <c r="BW197" s="77"/>
      <c r="BX197" s="77"/>
      <c r="BY197" s="77"/>
    </row>
    <row r="198" spans="1:77" ht="15.75" customHeight="1">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77"/>
      <c r="BR198" s="77"/>
      <c r="BS198" s="77"/>
      <c r="BT198" s="77"/>
      <c r="BU198" s="77"/>
      <c r="BV198" s="77"/>
      <c r="BW198" s="77"/>
      <c r="BX198" s="77"/>
      <c r="BY198" s="77"/>
    </row>
    <row r="199" spans="1:77" ht="15.75" customHeight="1">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row>
    <row r="200" spans="1:77" ht="15.75" customHeight="1">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row>
    <row r="201" spans="1:77" ht="15.75" customHeight="1">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row>
    <row r="202" spans="1:77" ht="15.75" customHeight="1">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row>
    <row r="203" spans="1:77" ht="15.75" customHeight="1">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row>
    <row r="204" spans="1:77" ht="15.75" customHeight="1">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row>
    <row r="205" spans="1:77" ht="15.75" customHeight="1">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row>
    <row r="206" spans="1:77" ht="15.75" customHeight="1">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c r="BM206" s="77"/>
      <c r="BN206" s="77"/>
      <c r="BO206" s="77"/>
      <c r="BP206" s="77"/>
      <c r="BQ206" s="77"/>
      <c r="BR206" s="77"/>
      <c r="BS206" s="77"/>
      <c r="BT206" s="77"/>
      <c r="BU206" s="77"/>
      <c r="BV206" s="77"/>
      <c r="BW206" s="77"/>
      <c r="BX206" s="77"/>
      <c r="BY206" s="77"/>
    </row>
    <row r="207" spans="1:77" ht="15.75" customHeight="1">
      <c r="A207" s="77"/>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c r="BQ207" s="77"/>
      <c r="BR207" s="77"/>
      <c r="BS207" s="77"/>
      <c r="BT207" s="77"/>
      <c r="BU207" s="77"/>
      <c r="BV207" s="77"/>
      <c r="BW207" s="77"/>
      <c r="BX207" s="77"/>
      <c r="BY207" s="77"/>
    </row>
    <row r="208" spans="1:77" ht="15.75" customHeight="1">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c r="BT208" s="77"/>
      <c r="BU208" s="77"/>
      <c r="BV208" s="77"/>
      <c r="BW208" s="77"/>
      <c r="BX208" s="77"/>
      <c r="BY208" s="77"/>
    </row>
    <row r="209" spans="1:77" ht="15.75" customHeight="1">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c r="BQ209" s="77"/>
      <c r="BR209" s="77"/>
      <c r="BS209" s="77"/>
      <c r="BT209" s="77"/>
      <c r="BU209" s="77"/>
      <c r="BV209" s="77"/>
      <c r="BW209" s="77"/>
      <c r="BX209" s="77"/>
      <c r="BY209" s="77"/>
    </row>
    <row r="210" spans="1:77" ht="15.75" customHeight="1">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c r="BM210" s="77"/>
      <c r="BN210" s="77"/>
      <c r="BO210" s="77"/>
      <c r="BP210" s="77"/>
      <c r="BQ210" s="77"/>
      <c r="BR210" s="77"/>
      <c r="BS210" s="77"/>
      <c r="BT210" s="77"/>
      <c r="BU210" s="77"/>
      <c r="BV210" s="77"/>
      <c r="BW210" s="77"/>
      <c r="BX210" s="77"/>
      <c r="BY210" s="77"/>
    </row>
    <row r="211" spans="1:77" ht="15.75" customHeight="1">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row>
    <row r="212" spans="1:77" ht="15.75" customHeight="1">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row>
    <row r="213" spans="1:77" ht="15.75" customHeight="1">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row>
    <row r="214" spans="1:77" ht="15.75" customHeight="1">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row>
    <row r="215" spans="1:77" ht="15.75" customHeight="1">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7"/>
    </row>
    <row r="216" spans="1:77" ht="15.75" customHeight="1">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c r="BQ216" s="77"/>
      <c r="BR216" s="77"/>
      <c r="BS216" s="77"/>
      <c r="BT216" s="77"/>
      <c r="BU216" s="77"/>
      <c r="BV216" s="77"/>
      <c r="BW216" s="77"/>
      <c r="BX216" s="77"/>
      <c r="BY216" s="77"/>
    </row>
    <row r="217" spans="1:77" ht="15.75" customHeight="1">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c r="BN217" s="77"/>
      <c r="BO217" s="77"/>
      <c r="BP217" s="77"/>
      <c r="BQ217" s="77"/>
      <c r="BR217" s="77"/>
      <c r="BS217" s="77"/>
      <c r="BT217" s="77"/>
      <c r="BU217" s="77"/>
      <c r="BV217" s="77"/>
      <c r="BW217" s="77"/>
      <c r="BX217" s="77"/>
      <c r="BY217" s="77"/>
    </row>
    <row r="218" spans="1:77" ht="15.75" customHeight="1">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c r="AS218" s="77"/>
      <c r="AT218" s="77"/>
      <c r="AU218" s="77"/>
      <c r="AV218" s="77"/>
      <c r="AW218" s="77"/>
      <c r="AX218" s="77"/>
      <c r="AY218" s="77"/>
      <c r="AZ218" s="77"/>
      <c r="BA218" s="77"/>
      <c r="BB218" s="77"/>
      <c r="BC218" s="77"/>
      <c r="BD218" s="77"/>
      <c r="BE218" s="77"/>
      <c r="BF218" s="77"/>
      <c r="BG218" s="77"/>
      <c r="BH218" s="77"/>
      <c r="BI218" s="77"/>
      <c r="BJ218" s="77"/>
      <c r="BK218" s="77"/>
      <c r="BL218" s="77"/>
      <c r="BM218" s="77"/>
      <c r="BN218" s="77"/>
      <c r="BO218" s="77"/>
      <c r="BP218" s="77"/>
      <c r="BQ218" s="77"/>
      <c r="BR218" s="77"/>
      <c r="BS218" s="77"/>
      <c r="BT218" s="77"/>
      <c r="BU218" s="77"/>
      <c r="BV218" s="77"/>
      <c r="BW218" s="77"/>
      <c r="BX218" s="77"/>
      <c r="BY218" s="77"/>
    </row>
    <row r="219" spans="1:77" ht="15.75" customHeight="1">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row>
    <row r="220" spans="1:77" ht="15.75" customHeight="1">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c r="BX220" s="77"/>
      <c r="BY220" s="77"/>
    </row>
    <row r="221" spans="1:77" ht="15.75" customHeight="1">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c r="BM221" s="77"/>
      <c r="BN221" s="77"/>
      <c r="BO221" s="77"/>
      <c r="BP221" s="77"/>
      <c r="BQ221" s="77"/>
      <c r="BR221" s="77"/>
      <c r="BS221" s="77"/>
      <c r="BT221" s="77"/>
      <c r="BU221" s="77"/>
      <c r="BV221" s="77"/>
      <c r="BW221" s="77"/>
      <c r="BX221" s="77"/>
      <c r="BY221" s="77"/>
    </row>
    <row r="222" spans="1:77" ht="15.75" customHeight="1">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c r="AV222" s="77"/>
      <c r="AW222" s="77"/>
      <c r="AX222" s="77"/>
      <c r="AY222" s="77"/>
      <c r="AZ222" s="77"/>
      <c r="BA222" s="77"/>
      <c r="BB222" s="77"/>
      <c r="BC222" s="77"/>
      <c r="BD222" s="77"/>
      <c r="BE222" s="77"/>
      <c r="BF222" s="77"/>
      <c r="BG222" s="77"/>
      <c r="BH222" s="77"/>
      <c r="BI222" s="77"/>
      <c r="BJ222" s="77"/>
      <c r="BK222" s="77"/>
      <c r="BL222" s="77"/>
      <c r="BM222" s="77"/>
      <c r="BN222" s="77"/>
      <c r="BO222" s="77"/>
      <c r="BP222" s="77"/>
      <c r="BQ222" s="77"/>
      <c r="BR222" s="77"/>
      <c r="BS222" s="77"/>
      <c r="BT222" s="77"/>
      <c r="BU222" s="77"/>
      <c r="BV222" s="77"/>
      <c r="BW222" s="77"/>
      <c r="BX222" s="77"/>
      <c r="BY222" s="77"/>
    </row>
    <row r="223" spans="1:77" ht="15.75" customHeight="1">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row>
    <row r="224" spans="1:77" ht="15.75" customHeight="1">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row>
    <row r="225" spans="1:77" ht="15.75" customHeight="1">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row>
    <row r="226" spans="1:77" ht="15.75" customHeight="1">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c r="BE226" s="77"/>
      <c r="BF226" s="77"/>
      <c r="BG226" s="77"/>
      <c r="BH226" s="77"/>
      <c r="BI226" s="77"/>
      <c r="BJ226" s="77"/>
      <c r="BK226" s="77"/>
      <c r="BL226" s="77"/>
      <c r="BM226" s="77"/>
      <c r="BN226" s="77"/>
      <c r="BO226" s="77"/>
      <c r="BP226" s="77"/>
      <c r="BQ226" s="77"/>
      <c r="BR226" s="77"/>
      <c r="BS226" s="77"/>
      <c r="BT226" s="77"/>
      <c r="BU226" s="77"/>
      <c r="BV226" s="77"/>
      <c r="BW226" s="77"/>
      <c r="BX226" s="77"/>
      <c r="BY226" s="77"/>
    </row>
    <row r="227" spans="1:77" ht="15.75" customHeight="1">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row>
    <row r="228" spans="1:77" ht="15.75" customHeight="1">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row>
    <row r="229" spans="1:77" ht="15.75" customHeight="1">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c r="BE229" s="77"/>
      <c r="BF229" s="77"/>
      <c r="BG229" s="77"/>
      <c r="BH229" s="77"/>
      <c r="BI229" s="77"/>
      <c r="BJ229" s="77"/>
      <c r="BK229" s="77"/>
      <c r="BL229" s="77"/>
      <c r="BM229" s="77"/>
      <c r="BN229" s="77"/>
      <c r="BO229" s="77"/>
      <c r="BP229" s="77"/>
      <c r="BQ229" s="77"/>
      <c r="BR229" s="77"/>
      <c r="BS229" s="77"/>
      <c r="BT229" s="77"/>
      <c r="BU229" s="77"/>
      <c r="BV229" s="77"/>
      <c r="BW229" s="77"/>
      <c r="BX229" s="77"/>
      <c r="BY229" s="77"/>
    </row>
    <row r="230" spans="1:77" ht="15.75" customHeight="1">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row>
    <row r="231" spans="1:77" ht="15.75" customHeight="1">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row>
    <row r="232" spans="1:77" ht="15.75" customHeight="1">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77"/>
      <c r="BR232" s="77"/>
      <c r="BS232" s="77"/>
      <c r="BT232" s="77"/>
      <c r="BU232" s="77"/>
      <c r="BV232" s="77"/>
      <c r="BW232" s="77"/>
      <c r="BX232" s="77"/>
      <c r="BY232" s="77"/>
    </row>
    <row r="233" spans="1:77" ht="15.75" customHeight="1">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77"/>
      <c r="BR233" s="77"/>
      <c r="BS233" s="77"/>
      <c r="BT233" s="77"/>
      <c r="BU233" s="77"/>
      <c r="BV233" s="77"/>
      <c r="BW233" s="77"/>
      <c r="BX233" s="77"/>
      <c r="BY233" s="77"/>
    </row>
    <row r="234" spans="1:77" ht="15.75" customHeight="1">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c r="BE234" s="77"/>
      <c r="BF234" s="77"/>
      <c r="BG234" s="77"/>
      <c r="BH234" s="77"/>
      <c r="BI234" s="77"/>
      <c r="BJ234" s="77"/>
      <c r="BK234" s="77"/>
      <c r="BL234" s="77"/>
      <c r="BM234" s="77"/>
      <c r="BN234" s="77"/>
      <c r="BO234" s="77"/>
      <c r="BP234" s="77"/>
      <c r="BQ234" s="77"/>
      <c r="BR234" s="77"/>
      <c r="BS234" s="77"/>
      <c r="BT234" s="77"/>
      <c r="BU234" s="77"/>
      <c r="BV234" s="77"/>
      <c r="BW234" s="77"/>
      <c r="BX234" s="77"/>
      <c r="BY234" s="77"/>
    </row>
    <row r="235" spans="1:77" ht="15.75" customHeight="1">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7"/>
    </row>
    <row r="236" spans="1:77" ht="15.75" customHeight="1">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row>
    <row r="237" spans="1:77" ht="15.75" customHeight="1">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77"/>
      <c r="BY237" s="77"/>
    </row>
    <row r="238" spans="1:77" ht="15.75" customHeight="1">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c r="AV238" s="77"/>
      <c r="AW238" s="77"/>
      <c r="AX238" s="77"/>
      <c r="AY238" s="77"/>
      <c r="AZ238" s="77"/>
      <c r="BA238" s="77"/>
      <c r="BB238" s="77"/>
      <c r="BC238" s="77"/>
      <c r="BD238" s="77"/>
      <c r="BE238" s="77"/>
      <c r="BF238" s="77"/>
      <c r="BG238" s="77"/>
      <c r="BH238" s="77"/>
      <c r="BI238" s="77"/>
      <c r="BJ238" s="77"/>
      <c r="BK238" s="77"/>
      <c r="BL238" s="77"/>
      <c r="BM238" s="77"/>
      <c r="BN238" s="77"/>
      <c r="BO238" s="77"/>
      <c r="BP238" s="77"/>
      <c r="BQ238" s="77"/>
      <c r="BR238" s="77"/>
      <c r="BS238" s="77"/>
      <c r="BT238" s="77"/>
      <c r="BU238" s="77"/>
      <c r="BV238" s="77"/>
      <c r="BW238" s="77"/>
      <c r="BX238" s="77"/>
      <c r="BY238" s="77"/>
    </row>
    <row r="239" spans="1:77" ht="15.75" customHeight="1">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row>
    <row r="240" spans="1:77" ht="15.75" customHeight="1">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c r="AV240" s="77"/>
      <c r="AW240" s="77"/>
      <c r="AX240" s="77"/>
      <c r="AY240" s="77"/>
      <c r="AZ240" s="77"/>
      <c r="BA240" s="77"/>
      <c r="BB240" s="77"/>
      <c r="BC240" s="77"/>
      <c r="BD240" s="77"/>
      <c r="BE240" s="77"/>
      <c r="BF240" s="77"/>
      <c r="BG240" s="77"/>
      <c r="BH240" s="77"/>
      <c r="BI240" s="77"/>
      <c r="BJ240" s="77"/>
      <c r="BK240" s="77"/>
      <c r="BL240" s="77"/>
      <c r="BM240" s="77"/>
      <c r="BN240" s="77"/>
      <c r="BO240" s="77"/>
      <c r="BP240" s="77"/>
      <c r="BQ240" s="77"/>
      <c r="BR240" s="77"/>
      <c r="BS240" s="77"/>
      <c r="BT240" s="77"/>
      <c r="BU240" s="77"/>
      <c r="BV240" s="77"/>
      <c r="BW240" s="77"/>
      <c r="BX240" s="77"/>
      <c r="BY240" s="77"/>
    </row>
    <row r="241" spans="1:77" ht="15.75" customHeight="1">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c r="BT241" s="77"/>
      <c r="BU241" s="77"/>
      <c r="BV241" s="77"/>
      <c r="BW241" s="77"/>
      <c r="BX241" s="77"/>
      <c r="BY241" s="77"/>
    </row>
    <row r="242" spans="1:77" ht="15.75" customHeight="1">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c r="BT242" s="77"/>
      <c r="BU242" s="77"/>
      <c r="BV242" s="77"/>
      <c r="BW242" s="77"/>
      <c r="BX242" s="77"/>
      <c r="BY242" s="77"/>
    </row>
    <row r="243" spans="1:77" ht="15.75" customHeight="1">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77"/>
      <c r="BU243" s="77"/>
      <c r="BV243" s="77"/>
      <c r="BW243" s="77"/>
      <c r="BX243" s="77"/>
      <c r="BY243" s="77"/>
    </row>
    <row r="244" spans="1:77" ht="15.75" customHeight="1">
      <c r="A244" s="77"/>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77"/>
      <c r="BU244" s="77"/>
      <c r="BV244" s="77"/>
      <c r="BW244" s="77"/>
      <c r="BX244" s="77"/>
      <c r="BY244" s="77"/>
    </row>
    <row r="245" spans="1:77" ht="15.75" customHeight="1">
      <c r="A245" s="77"/>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c r="AV245" s="77"/>
      <c r="AW245" s="77"/>
      <c r="AX245" s="77"/>
      <c r="AY245" s="77"/>
      <c r="AZ245" s="77"/>
      <c r="BA245" s="77"/>
      <c r="BB245" s="77"/>
      <c r="BC245" s="77"/>
      <c r="BD245" s="77"/>
      <c r="BE245" s="77"/>
      <c r="BF245" s="77"/>
      <c r="BG245" s="77"/>
      <c r="BH245" s="77"/>
      <c r="BI245" s="77"/>
      <c r="BJ245" s="77"/>
      <c r="BK245" s="77"/>
      <c r="BL245" s="77"/>
      <c r="BM245" s="77"/>
      <c r="BN245" s="77"/>
      <c r="BO245" s="77"/>
      <c r="BP245" s="77"/>
      <c r="BQ245" s="77"/>
      <c r="BR245" s="77"/>
      <c r="BS245" s="77"/>
      <c r="BT245" s="77"/>
      <c r="BU245" s="77"/>
      <c r="BV245" s="77"/>
      <c r="BW245" s="77"/>
      <c r="BX245" s="77"/>
      <c r="BY245" s="77"/>
    </row>
    <row r="246" spans="1:77" ht="15.75" customHeight="1">
      <c r="A246" s="77"/>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c r="BX246" s="77"/>
      <c r="BY246" s="77"/>
    </row>
    <row r="247" spans="1:77" ht="15.75" customHeight="1">
      <c r="A247" s="77"/>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77"/>
      <c r="AN247" s="77"/>
      <c r="AO247" s="77"/>
      <c r="AP247" s="77"/>
      <c r="AQ247" s="77"/>
      <c r="AR247" s="77"/>
      <c r="AS247" s="77"/>
      <c r="AT247" s="77"/>
      <c r="AU247" s="77"/>
      <c r="AV247" s="77"/>
      <c r="AW247" s="77"/>
      <c r="AX247" s="77"/>
      <c r="AY247" s="77"/>
      <c r="AZ247" s="77"/>
      <c r="BA247" s="77"/>
      <c r="BB247" s="77"/>
      <c r="BC247" s="77"/>
      <c r="BD247" s="77"/>
      <c r="BE247" s="77"/>
      <c r="BF247" s="77"/>
      <c r="BG247" s="77"/>
      <c r="BH247" s="77"/>
      <c r="BI247" s="77"/>
      <c r="BJ247" s="77"/>
      <c r="BK247" s="77"/>
      <c r="BL247" s="77"/>
      <c r="BM247" s="77"/>
      <c r="BN247" s="77"/>
      <c r="BO247" s="77"/>
      <c r="BP247" s="77"/>
      <c r="BQ247" s="77"/>
      <c r="BR247" s="77"/>
      <c r="BS247" s="77"/>
      <c r="BT247" s="77"/>
      <c r="BU247" s="77"/>
      <c r="BV247" s="77"/>
      <c r="BW247" s="77"/>
      <c r="BX247" s="77"/>
      <c r="BY247" s="77"/>
    </row>
    <row r="248" spans="1:77" ht="15.75" customHeight="1">
      <c r="A248" s="77"/>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c r="AF248" s="77"/>
      <c r="AG248" s="77"/>
      <c r="AH248" s="77"/>
      <c r="AI248" s="77"/>
      <c r="AJ248" s="77"/>
      <c r="AK248" s="77"/>
      <c r="AL248" s="77"/>
      <c r="AM248" s="77"/>
      <c r="AN248" s="77"/>
      <c r="AO248" s="77"/>
      <c r="AP248" s="77"/>
      <c r="AQ248" s="77"/>
      <c r="AR248" s="77"/>
      <c r="AS248" s="77"/>
      <c r="AT248" s="77"/>
      <c r="AU248" s="77"/>
      <c r="AV248" s="77"/>
      <c r="AW248" s="77"/>
      <c r="AX248" s="77"/>
      <c r="AY248" s="77"/>
      <c r="AZ248" s="77"/>
      <c r="BA248" s="77"/>
      <c r="BB248" s="77"/>
      <c r="BC248" s="77"/>
      <c r="BD248" s="77"/>
      <c r="BE248" s="77"/>
      <c r="BF248" s="77"/>
      <c r="BG248" s="77"/>
      <c r="BH248" s="77"/>
      <c r="BI248" s="77"/>
      <c r="BJ248" s="77"/>
      <c r="BK248" s="77"/>
      <c r="BL248" s="77"/>
      <c r="BM248" s="77"/>
      <c r="BN248" s="77"/>
      <c r="BO248" s="77"/>
      <c r="BP248" s="77"/>
      <c r="BQ248" s="77"/>
      <c r="BR248" s="77"/>
      <c r="BS248" s="77"/>
      <c r="BT248" s="77"/>
      <c r="BU248" s="77"/>
      <c r="BV248" s="77"/>
      <c r="BW248" s="77"/>
      <c r="BX248" s="77"/>
      <c r="BY248" s="77"/>
    </row>
    <row r="249" spans="1:77" ht="15.75" customHeight="1">
      <c r="A249" s="77"/>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c r="AV249" s="77"/>
      <c r="AW249" s="77"/>
      <c r="AX249" s="77"/>
      <c r="AY249" s="77"/>
      <c r="AZ249" s="77"/>
      <c r="BA249" s="77"/>
      <c r="BB249" s="77"/>
      <c r="BC249" s="77"/>
      <c r="BD249" s="77"/>
      <c r="BE249" s="77"/>
      <c r="BF249" s="77"/>
      <c r="BG249" s="77"/>
      <c r="BH249" s="77"/>
      <c r="BI249" s="77"/>
      <c r="BJ249" s="77"/>
      <c r="BK249" s="77"/>
      <c r="BL249" s="77"/>
      <c r="BM249" s="77"/>
      <c r="BN249" s="77"/>
      <c r="BO249" s="77"/>
      <c r="BP249" s="77"/>
      <c r="BQ249" s="77"/>
      <c r="BR249" s="77"/>
      <c r="BS249" s="77"/>
      <c r="BT249" s="77"/>
      <c r="BU249" s="77"/>
      <c r="BV249" s="77"/>
      <c r="BW249" s="77"/>
      <c r="BX249" s="77"/>
      <c r="BY249" s="77"/>
    </row>
    <row r="250" spans="1:77" ht="15.75" customHeight="1">
      <c r="A250" s="77"/>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77"/>
      <c r="BI250" s="77"/>
      <c r="BJ250" s="77"/>
      <c r="BK250" s="77"/>
      <c r="BL250" s="77"/>
      <c r="BM250" s="77"/>
      <c r="BN250" s="77"/>
      <c r="BO250" s="77"/>
      <c r="BP250" s="77"/>
      <c r="BQ250" s="77"/>
      <c r="BR250" s="77"/>
      <c r="BS250" s="77"/>
      <c r="BT250" s="77"/>
      <c r="BU250" s="77"/>
      <c r="BV250" s="77"/>
      <c r="BW250" s="77"/>
      <c r="BX250" s="77"/>
      <c r="BY250" s="77"/>
    </row>
    <row r="251" spans="1:77" ht="15.75" customHeight="1">
      <c r="A251" s="77"/>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c r="BE251" s="77"/>
      <c r="BF251" s="77"/>
      <c r="BG251" s="77"/>
      <c r="BH251" s="77"/>
      <c r="BI251" s="77"/>
      <c r="BJ251" s="77"/>
      <c r="BK251" s="77"/>
      <c r="BL251" s="77"/>
      <c r="BM251" s="77"/>
      <c r="BN251" s="77"/>
      <c r="BO251" s="77"/>
      <c r="BP251" s="77"/>
      <c r="BQ251" s="77"/>
      <c r="BR251" s="77"/>
      <c r="BS251" s="77"/>
      <c r="BT251" s="77"/>
      <c r="BU251" s="77"/>
      <c r="BV251" s="77"/>
      <c r="BW251" s="77"/>
      <c r="BX251" s="77"/>
      <c r="BY251" s="77"/>
    </row>
    <row r="252" spans="1:77" ht="15.75" customHeight="1">
      <c r="A252" s="77"/>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row>
    <row r="253" spans="1:77" ht="15.75" customHeight="1">
      <c r="A253" s="77"/>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row>
    <row r="254" spans="1:77" ht="15.75" customHeight="1">
      <c r="A254" s="77"/>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c r="AV254" s="77"/>
      <c r="AW254" s="77"/>
      <c r="AX254" s="77"/>
      <c r="AY254" s="77"/>
      <c r="AZ254" s="77"/>
      <c r="BA254" s="77"/>
      <c r="BB254" s="77"/>
      <c r="BC254" s="77"/>
      <c r="BD254" s="77"/>
      <c r="BE254" s="77"/>
      <c r="BF254" s="77"/>
      <c r="BG254" s="77"/>
      <c r="BH254" s="77"/>
      <c r="BI254" s="77"/>
      <c r="BJ254" s="77"/>
      <c r="BK254" s="77"/>
      <c r="BL254" s="77"/>
      <c r="BM254" s="77"/>
      <c r="BN254" s="77"/>
      <c r="BO254" s="77"/>
      <c r="BP254" s="77"/>
      <c r="BQ254" s="77"/>
      <c r="BR254" s="77"/>
      <c r="BS254" s="77"/>
      <c r="BT254" s="77"/>
      <c r="BU254" s="77"/>
      <c r="BV254" s="77"/>
      <c r="BW254" s="77"/>
      <c r="BX254" s="77"/>
      <c r="BY254" s="77"/>
    </row>
    <row r="255" spans="1:77" ht="15.75" customHeight="1">
      <c r="A255" s="77"/>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7"/>
      <c r="BR255" s="77"/>
      <c r="BS255" s="77"/>
      <c r="BT255" s="77"/>
      <c r="BU255" s="77"/>
      <c r="BV255" s="77"/>
      <c r="BW255" s="77"/>
      <c r="BX255" s="77"/>
      <c r="BY255" s="77"/>
    </row>
    <row r="256" spans="1:77" ht="15.75" customHeight="1">
      <c r="A256" s="77"/>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7"/>
      <c r="BH256" s="77"/>
      <c r="BI256" s="77"/>
      <c r="BJ256" s="77"/>
      <c r="BK256" s="77"/>
      <c r="BL256" s="77"/>
      <c r="BM256" s="77"/>
      <c r="BN256" s="77"/>
      <c r="BO256" s="77"/>
      <c r="BP256" s="77"/>
      <c r="BQ256" s="77"/>
      <c r="BR256" s="77"/>
      <c r="BS256" s="77"/>
      <c r="BT256" s="77"/>
      <c r="BU256" s="77"/>
      <c r="BV256" s="77"/>
      <c r="BW256" s="77"/>
      <c r="BX256" s="77"/>
      <c r="BY256" s="77"/>
    </row>
    <row r="257" spans="1:77" ht="15.75" customHeight="1">
      <c r="A257" s="77"/>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c r="BE257" s="77"/>
      <c r="BF257" s="77"/>
      <c r="BG257" s="77"/>
      <c r="BH257" s="77"/>
      <c r="BI257" s="77"/>
      <c r="BJ257" s="77"/>
      <c r="BK257" s="77"/>
      <c r="BL257" s="77"/>
      <c r="BM257" s="77"/>
      <c r="BN257" s="77"/>
      <c r="BO257" s="77"/>
      <c r="BP257" s="77"/>
      <c r="BQ257" s="77"/>
      <c r="BR257" s="77"/>
      <c r="BS257" s="77"/>
      <c r="BT257" s="77"/>
      <c r="BU257" s="77"/>
      <c r="BV257" s="77"/>
      <c r="BW257" s="77"/>
      <c r="BX257" s="77"/>
      <c r="BY257" s="77"/>
    </row>
    <row r="258" spans="1:77" ht="15.75" customHeight="1">
      <c r="A258" s="77"/>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c r="AV258" s="77"/>
      <c r="AW258" s="77"/>
      <c r="AX258" s="77"/>
      <c r="AY258" s="77"/>
      <c r="AZ258" s="77"/>
      <c r="BA258" s="77"/>
      <c r="BB258" s="77"/>
      <c r="BC258" s="77"/>
      <c r="BD258" s="77"/>
      <c r="BE258" s="77"/>
      <c r="BF258" s="77"/>
      <c r="BG258" s="77"/>
      <c r="BH258" s="77"/>
      <c r="BI258" s="77"/>
      <c r="BJ258" s="77"/>
      <c r="BK258" s="77"/>
      <c r="BL258" s="77"/>
      <c r="BM258" s="77"/>
      <c r="BN258" s="77"/>
      <c r="BO258" s="77"/>
      <c r="BP258" s="77"/>
      <c r="BQ258" s="77"/>
      <c r="BR258" s="77"/>
      <c r="BS258" s="77"/>
      <c r="BT258" s="77"/>
      <c r="BU258" s="77"/>
      <c r="BV258" s="77"/>
      <c r="BW258" s="77"/>
      <c r="BX258" s="77"/>
      <c r="BY258" s="77"/>
    </row>
    <row r="259" spans="1:77" ht="15.75" customHeight="1">
      <c r="A259" s="77"/>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c r="BM259" s="77"/>
      <c r="BN259" s="77"/>
      <c r="BO259" s="77"/>
      <c r="BP259" s="77"/>
      <c r="BQ259" s="77"/>
      <c r="BR259" s="77"/>
      <c r="BS259" s="77"/>
      <c r="BT259" s="77"/>
      <c r="BU259" s="77"/>
      <c r="BV259" s="77"/>
      <c r="BW259" s="77"/>
      <c r="BX259" s="77"/>
      <c r="BY259" s="77"/>
    </row>
    <row r="260" spans="1:77" ht="15.75" customHeight="1">
      <c r="A260" s="77"/>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J260" s="77"/>
      <c r="BK260" s="77"/>
      <c r="BL260" s="77"/>
      <c r="BM260" s="77"/>
      <c r="BN260" s="77"/>
      <c r="BO260" s="77"/>
      <c r="BP260" s="77"/>
      <c r="BQ260" s="77"/>
      <c r="BR260" s="77"/>
      <c r="BS260" s="77"/>
      <c r="BT260" s="77"/>
      <c r="BU260" s="77"/>
      <c r="BV260" s="77"/>
      <c r="BW260" s="77"/>
      <c r="BX260" s="77"/>
      <c r="BY260" s="77"/>
    </row>
    <row r="261" spans="1:77" ht="15.75" customHeight="1">
      <c r="A261" s="77"/>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c r="AV261" s="77"/>
      <c r="AW261" s="77"/>
      <c r="AX261" s="77"/>
      <c r="AY261" s="77"/>
      <c r="AZ261" s="77"/>
      <c r="BA261" s="77"/>
      <c r="BB261" s="77"/>
      <c r="BC261" s="77"/>
      <c r="BD261" s="77"/>
      <c r="BE261" s="77"/>
      <c r="BF261" s="77"/>
      <c r="BG261" s="77"/>
      <c r="BH261" s="77"/>
      <c r="BI261" s="77"/>
      <c r="BJ261" s="77"/>
      <c r="BK261" s="77"/>
      <c r="BL261" s="77"/>
      <c r="BM261" s="77"/>
      <c r="BN261" s="77"/>
      <c r="BO261" s="77"/>
      <c r="BP261" s="77"/>
      <c r="BQ261" s="77"/>
      <c r="BR261" s="77"/>
      <c r="BS261" s="77"/>
      <c r="BT261" s="77"/>
      <c r="BU261" s="77"/>
      <c r="BV261" s="77"/>
      <c r="BW261" s="77"/>
      <c r="BX261" s="77"/>
      <c r="BY261" s="77"/>
    </row>
    <row r="262" spans="1:77" ht="15.75" customHeight="1">
      <c r="A262" s="77"/>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c r="AV262" s="77"/>
      <c r="AW262" s="77"/>
      <c r="AX262" s="77"/>
      <c r="AY262" s="77"/>
      <c r="AZ262" s="77"/>
      <c r="BA262" s="77"/>
      <c r="BB262" s="77"/>
      <c r="BC262" s="77"/>
      <c r="BD262" s="77"/>
      <c r="BE262" s="77"/>
      <c r="BF262" s="77"/>
      <c r="BG262" s="77"/>
      <c r="BH262" s="77"/>
      <c r="BI262" s="77"/>
      <c r="BJ262" s="77"/>
      <c r="BK262" s="77"/>
      <c r="BL262" s="77"/>
      <c r="BM262" s="77"/>
      <c r="BN262" s="77"/>
      <c r="BO262" s="77"/>
      <c r="BP262" s="77"/>
      <c r="BQ262" s="77"/>
      <c r="BR262" s="77"/>
      <c r="BS262" s="77"/>
      <c r="BT262" s="77"/>
      <c r="BU262" s="77"/>
      <c r="BV262" s="77"/>
      <c r="BW262" s="77"/>
      <c r="BX262" s="77"/>
      <c r="BY262" s="77"/>
    </row>
    <row r="263" spans="1:77" ht="15.75" customHeight="1">
      <c r="A263" s="77"/>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c r="AI263" s="77"/>
      <c r="AJ263" s="77"/>
      <c r="AK263" s="77"/>
      <c r="AL263" s="77"/>
      <c r="AM263" s="77"/>
      <c r="AN263" s="77"/>
      <c r="AO263" s="77"/>
      <c r="AP263" s="77"/>
      <c r="AQ263" s="77"/>
      <c r="AR263" s="77"/>
      <c r="AS263" s="77"/>
      <c r="AT263" s="77"/>
      <c r="AU263" s="77"/>
      <c r="AV263" s="77"/>
      <c r="AW263" s="77"/>
      <c r="AX263" s="77"/>
      <c r="AY263" s="77"/>
      <c r="AZ263" s="77"/>
      <c r="BA263" s="77"/>
      <c r="BB263" s="77"/>
      <c r="BC263" s="77"/>
      <c r="BD263" s="77"/>
      <c r="BE263" s="77"/>
      <c r="BF263" s="77"/>
      <c r="BG263" s="77"/>
      <c r="BH263" s="77"/>
      <c r="BI263" s="77"/>
      <c r="BJ263" s="77"/>
      <c r="BK263" s="77"/>
      <c r="BL263" s="77"/>
      <c r="BM263" s="77"/>
      <c r="BN263" s="77"/>
      <c r="BO263" s="77"/>
      <c r="BP263" s="77"/>
      <c r="BQ263" s="77"/>
      <c r="BR263" s="77"/>
      <c r="BS263" s="77"/>
      <c r="BT263" s="77"/>
      <c r="BU263" s="77"/>
      <c r="BV263" s="77"/>
      <c r="BW263" s="77"/>
      <c r="BX263" s="77"/>
      <c r="BY263" s="77"/>
    </row>
    <row r="264" spans="1:77" ht="15.75" customHeight="1">
      <c r="A264" s="77"/>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c r="AV264" s="77"/>
      <c r="AW264" s="77"/>
      <c r="AX264" s="77"/>
      <c r="AY264" s="77"/>
      <c r="AZ264" s="77"/>
      <c r="BA264" s="77"/>
      <c r="BB264" s="77"/>
      <c r="BC264" s="77"/>
      <c r="BD264" s="77"/>
      <c r="BE264" s="77"/>
      <c r="BF264" s="77"/>
      <c r="BG264" s="77"/>
      <c r="BH264" s="77"/>
      <c r="BI264" s="77"/>
      <c r="BJ264" s="77"/>
      <c r="BK264" s="77"/>
      <c r="BL264" s="77"/>
      <c r="BM264" s="77"/>
      <c r="BN264" s="77"/>
      <c r="BO264" s="77"/>
      <c r="BP264" s="77"/>
      <c r="BQ264" s="77"/>
      <c r="BR264" s="77"/>
      <c r="BS264" s="77"/>
      <c r="BT264" s="77"/>
      <c r="BU264" s="77"/>
      <c r="BV264" s="77"/>
      <c r="BW264" s="77"/>
      <c r="BX264" s="77"/>
      <c r="BY264" s="77"/>
    </row>
    <row r="265" spans="1:77" ht="15.75" customHeight="1">
      <c r="A265" s="77"/>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row>
    <row r="266" spans="1:77" ht="15.75" customHeight="1">
      <c r="A266" s="77"/>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c r="AP266" s="77"/>
      <c r="AQ266" s="77"/>
      <c r="AR266" s="77"/>
      <c r="AS266" s="77"/>
      <c r="AT266" s="77"/>
      <c r="AU266" s="77"/>
      <c r="AV266" s="77"/>
      <c r="AW266" s="77"/>
      <c r="AX266" s="77"/>
      <c r="AY266" s="77"/>
      <c r="AZ266" s="77"/>
      <c r="BA266" s="77"/>
      <c r="BB266" s="77"/>
      <c r="BC266" s="77"/>
      <c r="BD266" s="77"/>
      <c r="BE266" s="77"/>
      <c r="BF266" s="77"/>
      <c r="BG266" s="77"/>
      <c r="BH266" s="77"/>
      <c r="BI266" s="77"/>
      <c r="BJ266" s="77"/>
      <c r="BK266" s="77"/>
      <c r="BL266" s="77"/>
      <c r="BM266" s="77"/>
      <c r="BN266" s="77"/>
      <c r="BO266" s="77"/>
      <c r="BP266" s="77"/>
      <c r="BQ266" s="77"/>
      <c r="BR266" s="77"/>
      <c r="BS266" s="77"/>
      <c r="BT266" s="77"/>
      <c r="BU266" s="77"/>
      <c r="BV266" s="77"/>
      <c r="BW266" s="77"/>
      <c r="BX266" s="77"/>
      <c r="BY266" s="77"/>
    </row>
    <row r="267" spans="1:77" ht="15.75" customHeight="1">
      <c r="A267" s="77"/>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c r="AV267" s="77"/>
      <c r="AW267" s="77"/>
      <c r="AX267" s="77"/>
      <c r="AY267" s="77"/>
      <c r="AZ267" s="77"/>
      <c r="BA267" s="77"/>
      <c r="BB267" s="77"/>
      <c r="BC267" s="77"/>
      <c r="BD267" s="77"/>
      <c r="BE267" s="77"/>
      <c r="BF267" s="77"/>
      <c r="BG267" s="77"/>
      <c r="BH267" s="77"/>
      <c r="BI267" s="77"/>
      <c r="BJ267" s="77"/>
      <c r="BK267" s="77"/>
      <c r="BL267" s="77"/>
      <c r="BM267" s="77"/>
      <c r="BN267" s="77"/>
      <c r="BO267" s="77"/>
      <c r="BP267" s="77"/>
      <c r="BQ267" s="77"/>
      <c r="BR267" s="77"/>
      <c r="BS267" s="77"/>
      <c r="BT267" s="77"/>
      <c r="BU267" s="77"/>
      <c r="BV267" s="77"/>
      <c r="BW267" s="77"/>
      <c r="BX267" s="77"/>
      <c r="BY267" s="77"/>
    </row>
    <row r="268" spans="1:77" ht="15.75" customHeight="1">
      <c r="A268" s="77"/>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c r="AI268" s="77"/>
      <c r="AJ268" s="77"/>
      <c r="AK268" s="77"/>
      <c r="AL268" s="77"/>
      <c r="AM268" s="77"/>
      <c r="AN268" s="77"/>
      <c r="AO268" s="77"/>
      <c r="AP268" s="77"/>
      <c r="AQ268" s="77"/>
      <c r="AR268" s="77"/>
      <c r="AS268" s="77"/>
      <c r="AT268" s="77"/>
      <c r="AU268" s="77"/>
      <c r="AV268" s="77"/>
      <c r="AW268" s="77"/>
      <c r="AX268" s="77"/>
      <c r="AY268" s="77"/>
      <c r="AZ268" s="77"/>
      <c r="BA268" s="77"/>
      <c r="BB268" s="77"/>
      <c r="BC268" s="77"/>
      <c r="BD268" s="77"/>
      <c r="BE268" s="77"/>
      <c r="BF268" s="77"/>
      <c r="BG268" s="77"/>
      <c r="BH268" s="77"/>
      <c r="BI268" s="77"/>
      <c r="BJ268" s="77"/>
      <c r="BK268" s="77"/>
      <c r="BL268" s="77"/>
      <c r="BM268" s="77"/>
      <c r="BN268" s="77"/>
      <c r="BO268" s="77"/>
      <c r="BP268" s="77"/>
      <c r="BQ268" s="77"/>
      <c r="BR268" s="77"/>
      <c r="BS268" s="77"/>
      <c r="BT268" s="77"/>
      <c r="BU268" s="77"/>
      <c r="BV268" s="77"/>
      <c r="BW268" s="77"/>
      <c r="BX268" s="77"/>
      <c r="BY268" s="77"/>
    </row>
    <row r="269" spans="1:77" ht="15.75" customHeight="1">
      <c r="A269" s="77"/>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c r="AI269" s="77"/>
      <c r="AJ269" s="77"/>
      <c r="AK269" s="77"/>
      <c r="AL269" s="77"/>
      <c r="AM269" s="77"/>
      <c r="AN269" s="77"/>
      <c r="AO269" s="77"/>
      <c r="AP269" s="77"/>
      <c r="AQ269" s="77"/>
      <c r="AR269" s="77"/>
      <c r="AS269" s="77"/>
      <c r="AT269" s="77"/>
      <c r="AU269" s="77"/>
      <c r="AV269" s="77"/>
      <c r="AW269" s="77"/>
      <c r="AX269" s="77"/>
      <c r="AY269" s="77"/>
      <c r="AZ269" s="77"/>
      <c r="BA269" s="77"/>
      <c r="BB269" s="77"/>
      <c r="BC269" s="77"/>
      <c r="BD269" s="77"/>
      <c r="BE269" s="77"/>
      <c r="BF269" s="77"/>
      <c r="BG269" s="77"/>
      <c r="BH269" s="77"/>
      <c r="BI269" s="77"/>
      <c r="BJ269" s="77"/>
      <c r="BK269" s="77"/>
      <c r="BL269" s="77"/>
      <c r="BM269" s="77"/>
      <c r="BN269" s="77"/>
      <c r="BO269" s="77"/>
      <c r="BP269" s="77"/>
      <c r="BQ269" s="77"/>
      <c r="BR269" s="77"/>
      <c r="BS269" s="77"/>
      <c r="BT269" s="77"/>
      <c r="BU269" s="77"/>
      <c r="BV269" s="77"/>
      <c r="BW269" s="77"/>
      <c r="BX269" s="77"/>
      <c r="BY269" s="77"/>
    </row>
    <row r="270" spans="1:77" ht="15.75" customHeight="1">
      <c r="A270" s="77"/>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c r="AP270" s="77"/>
      <c r="AQ270" s="77"/>
      <c r="AR270" s="77"/>
      <c r="AS270" s="77"/>
      <c r="AT270" s="77"/>
      <c r="AU270" s="77"/>
      <c r="AV270" s="77"/>
      <c r="AW270" s="77"/>
      <c r="AX270" s="77"/>
      <c r="AY270" s="77"/>
      <c r="AZ270" s="77"/>
      <c r="BA270" s="77"/>
      <c r="BB270" s="77"/>
      <c r="BC270" s="77"/>
      <c r="BD270" s="77"/>
      <c r="BE270" s="77"/>
      <c r="BF270" s="77"/>
      <c r="BG270" s="77"/>
      <c r="BH270" s="77"/>
      <c r="BI270" s="77"/>
      <c r="BJ270" s="77"/>
      <c r="BK270" s="77"/>
      <c r="BL270" s="77"/>
      <c r="BM270" s="77"/>
      <c r="BN270" s="77"/>
      <c r="BO270" s="77"/>
      <c r="BP270" s="77"/>
      <c r="BQ270" s="77"/>
      <c r="BR270" s="77"/>
      <c r="BS270" s="77"/>
      <c r="BT270" s="77"/>
      <c r="BU270" s="77"/>
      <c r="BV270" s="77"/>
      <c r="BW270" s="77"/>
      <c r="BX270" s="77"/>
      <c r="BY270" s="77"/>
    </row>
    <row r="271" spans="1:77" ht="15.75" customHeight="1">
      <c r="A271" s="77"/>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7"/>
      <c r="BF271" s="77"/>
      <c r="BG271" s="77"/>
      <c r="BH271" s="77"/>
      <c r="BI271" s="77"/>
      <c r="BJ271" s="77"/>
      <c r="BK271" s="77"/>
      <c r="BL271" s="77"/>
      <c r="BM271" s="77"/>
      <c r="BN271" s="77"/>
      <c r="BO271" s="77"/>
      <c r="BP271" s="77"/>
      <c r="BQ271" s="77"/>
      <c r="BR271" s="77"/>
      <c r="BS271" s="77"/>
      <c r="BT271" s="77"/>
      <c r="BU271" s="77"/>
      <c r="BV271" s="77"/>
      <c r="BW271" s="77"/>
      <c r="BX271" s="77"/>
      <c r="BY271" s="77"/>
    </row>
    <row r="272" spans="1:77" ht="15.75" customHeight="1">
      <c r="A272" s="77"/>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77"/>
      <c r="AN272" s="77"/>
      <c r="AO272" s="77"/>
      <c r="AP272" s="77"/>
      <c r="AQ272" s="77"/>
      <c r="AR272" s="77"/>
      <c r="AS272" s="77"/>
      <c r="AT272" s="77"/>
      <c r="AU272" s="77"/>
      <c r="AV272" s="77"/>
      <c r="AW272" s="77"/>
      <c r="AX272" s="77"/>
      <c r="AY272" s="77"/>
      <c r="AZ272" s="77"/>
      <c r="BA272" s="77"/>
      <c r="BB272" s="77"/>
      <c r="BC272" s="77"/>
      <c r="BD272" s="77"/>
      <c r="BE272" s="77"/>
      <c r="BF272" s="77"/>
      <c r="BG272" s="77"/>
      <c r="BH272" s="77"/>
      <c r="BI272" s="77"/>
      <c r="BJ272" s="77"/>
      <c r="BK272" s="77"/>
      <c r="BL272" s="77"/>
      <c r="BM272" s="77"/>
      <c r="BN272" s="77"/>
      <c r="BO272" s="77"/>
      <c r="BP272" s="77"/>
      <c r="BQ272" s="77"/>
      <c r="BR272" s="77"/>
      <c r="BS272" s="77"/>
      <c r="BT272" s="77"/>
      <c r="BU272" s="77"/>
      <c r="BV272" s="77"/>
      <c r="BW272" s="77"/>
      <c r="BX272" s="77"/>
      <c r="BY272" s="77"/>
    </row>
    <row r="273" spans="1:77" ht="15.75" customHeight="1">
      <c r="A273" s="77"/>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7"/>
      <c r="AQ273" s="77"/>
      <c r="AR273" s="77"/>
      <c r="AS273" s="77"/>
      <c r="AT273" s="77"/>
      <c r="AU273" s="77"/>
      <c r="AV273" s="77"/>
      <c r="AW273" s="77"/>
      <c r="AX273" s="77"/>
      <c r="AY273" s="77"/>
      <c r="AZ273" s="77"/>
      <c r="BA273" s="77"/>
      <c r="BB273" s="77"/>
      <c r="BC273" s="77"/>
      <c r="BD273" s="77"/>
      <c r="BE273" s="77"/>
      <c r="BF273" s="77"/>
      <c r="BG273" s="77"/>
      <c r="BH273" s="77"/>
      <c r="BI273" s="77"/>
      <c r="BJ273" s="77"/>
      <c r="BK273" s="77"/>
      <c r="BL273" s="77"/>
      <c r="BM273" s="77"/>
      <c r="BN273" s="77"/>
      <c r="BO273" s="77"/>
      <c r="BP273" s="77"/>
      <c r="BQ273" s="77"/>
      <c r="BR273" s="77"/>
      <c r="BS273" s="77"/>
      <c r="BT273" s="77"/>
      <c r="BU273" s="77"/>
      <c r="BV273" s="77"/>
      <c r="BW273" s="77"/>
      <c r="BX273" s="77"/>
      <c r="BY273" s="77"/>
    </row>
    <row r="274" spans="1:77" ht="15.75" customHeight="1">
      <c r="A274" s="77"/>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c r="AV274" s="77"/>
      <c r="AW274" s="77"/>
      <c r="AX274" s="77"/>
      <c r="AY274" s="77"/>
      <c r="AZ274" s="77"/>
      <c r="BA274" s="77"/>
      <c r="BB274" s="77"/>
      <c r="BC274" s="77"/>
      <c r="BD274" s="77"/>
      <c r="BE274" s="77"/>
      <c r="BF274" s="77"/>
      <c r="BG274" s="77"/>
      <c r="BH274" s="77"/>
      <c r="BI274" s="77"/>
      <c r="BJ274" s="77"/>
      <c r="BK274" s="77"/>
      <c r="BL274" s="77"/>
      <c r="BM274" s="77"/>
      <c r="BN274" s="77"/>
      <c r="BO274" s="77"/>
      <c r="BP274" s="77"/>
      <c r="BQ274" s="77"/>
      <c r="BR274" s="77"/>
      <c r="BS274" s="77"/>
      <c r="BT274" s="77"/>
      <c r="BU274" s="77"/>
      <c r="BV274" s="77"/>
      <c r="BW274" s="77"/>
      <c r="BX274" s="77"/>
      <c r="BY274" s="77"/>
    </row>
    <row r="275" spans="1:77" ht="15.75" customHeight="1">
      <c r="A275" s="77"/>
      <c r="B275" s="7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c r="AP275" s="77"/>
      <c r="AQ275" s="77"/>
      <c r="AR275" s="77"/>
      <c r="AS275" s="77"/>
      <c r="AT275" s="77"/>
      <c r="AU275" s="77"/>
      <c r="AV275" s="77"/>
      <c r="AW275" s="77"/>
      <c r="AX275" s="77"/>
      <c r="AY275" s="77"/>
      <c r="AZ275" s="77"/>
      <c r="BA275" s="77"/>
      <c r="BB275" s="77"/>
      <c r="BC275" s="77"/>
      <c r="BD275" s="77"/>
      <c r="BE275" s="77"/>
      <c r="BF275" s="77"/>
      <c r="BG275" s="77"/>
      <c r="BH275" s="77"/>
      <c r="BI275" s="77"/>
      <c r="BJ275" s="77"/>
      <c r="BK275" s="77"/>
      <c r="BL275" s="77"/>
      <c r="BM275" s="77"/>
      <c r="BN275" s="77"/>
      <c r="BO275" s="77"/>
      <c r="BP275" s="77"/>
      <c r="BQ275" s="77"/>
      <c r="BR275" s="77"/>
      <c r="BS275" s="77"/>
      <c r="BT275" s="77"/>
      <c r="BU275" s="77"/>
      <c r="BV275" s="77"/>
      <c r="BW275" s="77"/>
      <c r="BX275" s="77"/>
      <c r="BY275" s="77"/>
    </row>
    <row r="276" spans="1:77" ht="15.75" customHeight="1">
      <c r="A276" s="77"/>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c r="AV276" s="77"/>
      <c r="AW276" s="77"/>
      <c r="AX276" s="77"/>
      <c r="AY276" s="77"/>
      <c r="AZ276" s="77"/>
      <c r="BA276" s="77"/>
      <c r="BB276" s="77"/>
      <c r="BC276" s="77"/>
      <c r="BD276" s="77"/>
      <c r="BE276" s="77"/>
      <c r="BF276" s="77"/>
      <c r="BG276" s="77"/>
      <c r="BH276" s="77"/>
      <c r="BI276" s="77"/>
      <c r="BJ276" s="77"/>
      <c r="BK276" s="77"/>
      <c r="BL276" s="77"/>
      <c r="BM276" s="77"/>
      <c r="BN276" s="77"/>
      <c r="BO276" s="77"/>
      <c r="BP276" s="77"/>
      <c r="BQ276" s="77"/>
      <c r="BR276" s="77"/>
      <c r="BS276" s="77"/>
      <c r="BT276" s="77"/>
      <c r="BU276" s="77"/>
      <c r="BV276" s="77"/>
      <c r="BW276" s="77"/>
      <c r="BX276" s="77"/>
      <c r="BY276" s="77"/>
    </row>
    <row r="277" spans="1:77" ht="15.75" customHeight="1">
      <c r="A277" s="77"/>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c r="AF277" s="77"/>
      <c r="AG277" s="77"/>
      <c r="AH277" s="77"/>
      <c r="AI277" s="77"/>
      <c r="AJ277" s="77"/>
      <c r="AK277" s="77"/>
      <c r="AL277" s="77"/>
      <c r="AM277" s="77"/>
      <c r="AN277" s="77"/>
      <c r="AO277" s="77"/>
      <c r="AP277" s="77"/>
      <c r="AQ277" s="77"/>
      <c r="AR277" s="77"/>
      <c r="AS277" s="77"/>
      <c r="AT277" s="77"/>
      <c r="AU277" s="77"/>
      <c r="AV277" s="77"/>
      <c r="AW277" s="77"/>
      <c r="AX277" s="77"/>
      <c r="AY277" s="77"/>
      <c r="AZ277" s="77"/>
      <c r="BA277" s="77"/>
      <c r="BB277" s="77"/>
      <c r="BC277" s="77"/>
      <c r="BD277" s="77"/>
      <c r="BE277" s="77"/>
      <c r="BF277" s="77"/>
      <c r="BG277" s="77"/>
      <c r="BH277" s="77"/>
      <c r="BI277" s="77"/>
      <c r="BJ277" s="77"/>
      <c r="BK277" s="77"/>
      <c r="BL277" s="77"/>
      <c r="BM277" s="77"/>
      <c r="BN277" s="77"/>
      <c r="BO277" s="77"/>
      <c r="BP277" s="77"/>
      <c r="BQ277" s="77"/>
      <c r="BR277" s="77"/>
      <c r="BS277" s="77"/>
      <c r="BT277" s="77"/>
      <c r="BU277" s="77"/>
      <c r="BV277" s="77"/>
      <c r="BW277" s="77"/>
      <c r="BX277" s="77"/>
      <c r="BY277" s="77"/>
    </row>
    <row r="278" spans="1:77" ht="15.75" customHeight="1">
      <c r="A278" s="77"/>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c r="BM278" s="77"/>
      <c r="BN278" s="77"/>
      <c r="BO278" s="77"/>
      <c r="BP278" s="77"/>
      <c r="BQ278" s="77"/>
      <c r="BR278" s="77"/>
      <c r="BS278" s="77"/>
      <c r="BT278" s="77"/>
      <c r="BU278" s="77"/>
      <c r="BV278" s="77"/>
      <c r="BW278" s="77"/>
      <c r="BX278" s="77"/>
      <c r="BY278" s="77"/>
    </row>
    <row r="279" spans="1:77" ht="15.75" customHeight="1">
      <c r="A279" s="77"/>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c r="AP279" s="77"/>
      <c r="AQ279" s="77"/>
      <c r="AR279" s="77"/>
      <c r="AS279" s="77"/>
      <c r="AT279" s="77"/>
      <c r="AU279" s="77"/>
      <c r="AV279" s="77"/>
      <c r="AW279" s="77"/>
      <c r="AX279" s="77"/>
      <c r="AY279" s="77"/>
      <c r="AZ279" s="77"/>
      <c r="BA279" s="77"/>
      <c r="BB279" s="77"/>
      <c r="BC279" s="77"/>
      <c r="BD279" s="77"/>
      <c r="BE279" s="77"/>
      <c r="BF279" s="77"/>
      <c r="BG279" s="77"/>
      <c r="BH279" s="77"/>
      <c r="BI279" s="77"/>
      <c r="BJ279" s="77"/>
      <c r="BK279" s="77"/>
      <c r="BL279" s="77"/>
      <c r="BM279" s="77"/>
      <c r="BN279" s="77"/>
      <c r="BO279" s="77"/>
      <c r="BP279" s="77"/>
      <c r="BQ279" s="77"/>
      <c r="BR279" s="77"/>
      <c r="BS279" s="77"/>
      <c r="BT279" s="77"/>
      <c r="BU279" s="77"/>
      <c r="BV279" s="77"/>
      <c r="BW279" s="77"/>
      <c r="BX279" s="77"/>
      <c r="BY279" s="77"/>
    </row>
    <row r="280" spans="1:77" ht="15.75" customHeight="1">
      <c r="A280" s="77"/>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row>
    <row r="281" spans="1:77" ht="15.75" customHeight="1">
      <c r="A281" s="77"/>
      <c r="B281" s="77"/>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7"/>
      <c r="BQ281" s="77"/>
      <c r="BR281" s="77"/>
      <c r="BS281" s="77"/>
      <c r="BT281" s="77"/>
      <c r="BU281" s="77"/>
      <c r="BV281" s="77"/>
      <c r="BW281" s="77"/>
      <c r="BX281" s="77"/>
      <c r="BY281" s="77"/>
    </row>
    <row r="282" spans="1:77" ht="15.75" customHeight="1">
      <c r="A282" s="77"/>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row>
    <row r="283" spans="1:77" ht="15.75" customHeight="1">
      <c r="A283" s="77"/>
      <c r="B283" s="77"/>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7"/>
      <c r="BQ283" s="77"/>
      <c r="BR283" s="77"/>
      <c r="BS283" s="77"/>
      <c r="BT283" s="77"/>
      <c r="BU283" s="77"/>
      <c r="BV283" s="77"/>
      <c r="BW283" s="77"/>
      <c r="BX283" s="77"/>
      <c r="BY283" s="77"/>
    </row>
    <row r="284" spans="1:77" ht="15.75" customHeight="1">
      <c r="A284" s="77"/>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7"/>
      <c r="BQ284" s="77"/>
      <c r="BR284" s="77"/>
      <c r="BS284" s="77"/>
      <c r="BT284" s="77"/>
      <c r="BU284" s="77"/>
      <c r="BV284" s="77"/>
      <c r="BW284" s="77"/>
      <c r="BX284" s="77"/>
      <c r="BY284" s="77"/>
    </row>
    <row r="285" spans="1:77" ht="15.75" customHeight="1">
      <c r="A285" s="77"/>
      <c r="B285" s="77"/>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7"/>
      <c r="BQ285" s="77"/>
      <c r="BR285" s="77"/>
      <c r="BS285" s="77"/>
      <c r="BT285" s="77"/>
      <c r="BU285" s="77"/>
      <c r="BV285" s="77"/>
      <c r="BW285" s="77"/>
      <c r="BX285" s="77"/>
      <c r="BY285" s="77"/>
    </row>
    <row r="286" spans="1:77" ht="15.75" customHeight="1">
      <c r="A286" s="77"/>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7"/>
      <c r="BQ286" s="77"/>
      <c r="BR286" s="77"/>
      <c r="BS286" s="77"/>
      <c r="BT286" s="77"/>
      <c r="BU286" s="77"/>
      <c r="BV286" s="77"/>
      <c r="BW286" s="77"/>
      <c r="BX286" s="77"/>
      <c r="BY286" s="77"/>
    </row>
    <row r="287" spans="1:77" ht="15.75" customHeight="1">
      <c r="A287" s="77"/>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7"/>
      <c r="BQ287" s="77"/>
      <c r="BR287" s="77"/>
      <c r="BS287" s="77"/>
      <c r="BT287" s="77"/>
      <c r="BU287" s="77"/>
      <c r="BV287" s="77"/>
      <c r="BW287" s="77"/>
      <c r="BX287" s="77"/>
      <c r="BY287" s="77"/>
    </row>
    <row r="288" spans="1:77" ht="15.75" customHeight="1">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7"/>
      <c r="BX288" s="77"/>
      <c r="BY288" s="77"/>
    </row>
    <row r="289" spans="1:77" ht="15.75" customHeight="1">
      <c r="A289" s="77"/>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7"/>
      <c r="BQ289" s="77"/>
      <c r="BR289" s="77"/>
      <c r="BS289" s="77"/>
      <c r="BT289" s="77"/>
      <c r="BU289" s="77"/>
      <c r="BV289" s="77"/>
      <c r="BW289" s="77"/>
      <c r="BX289" s="77"/>
      <c r="BY289" s="77"/>
    </row>
    <row r="290" spans="1:77" ht="15.75" customHeight="1">
      <c r="A290" s="77"/>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c r="BT290" s="77"/>
      <c r="BU290" s="77"/>
      <c r="BV290" s="77"/>
      <c r="BW290" s="77"/>
      <c r="BX290" s="77"/>
      <c r="BY290" s="77"/>
    </row>
    <row r="291" spans="1:77" ht="15.75" customHeight="1">
      <c r="A291" s="77"/>
      <c r="B291" s="77"/>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7"/>
      <c r="BQ291" s="77"/>
      <c r="BR291" s="77"/>
      <c r="BS291" s="77"/>
      <c r="BT291" s="77"/>
      <c r="BU291" s="77"/>
      <c r="BV291" s="77"/>
      <c r="BW291" s="77"/>
      <c r="BX291" s="77"/>
      <c r="BY291" s="77"/>
    </row>
    <row r="292" spans="1:77" ht="15.75" customHeight="1">
      <c r="A292" s="77"/>
      <c r="B292" s="77"/>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row>
    <row r="293" spans="1:77" ht="15.75" customHeight="1">
      <c r="A293" s="77"/>
      <c r="B293" s="77"/>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7"/>
      <c r="BQ293" s="77"/>
      <c r="BR293" s="77"/>
      <c r="BS293" s="77"/>
      <c r="BT293" s="77"/>
      <c r="BU293" s="77"/>
      <c r="BV293" s="77"/>
      <c r="BW293" s="77"/>
      <c r="BX293" s="77"/>
      <c r="BY293" s="77"/>
    </row>
    <row r="294" spans="1:77" ht="15.75" customHeight="1">
      <c r="A294" s="77"/>
      <c r="B294" s="77"/>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7"/>
      <c r="BQ294" s="77"/>
      <c r="BR294" s="77"/>
      <c r="BS294" s="77"/>
      <c r="BT294" s="77"/>
      <c r="BU294" s="77"/>
      <c r="BV294" s="77"/>
      <c r="BW294" s="77"/>
      <c r="BX294" s="77"/>
      <c r="BY294" s="77"/>
    </row>
    <row r="295" spans="1:77" ht="15.75" customHeight="1">
      <c r="A295" s="77"/>
      <c r="B295" s="77"/>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7"/>
      <c r="BQ295" s="77"/>
      <c r="BR295" s="77"/>
      <c r="BS295" s="77"/>
      <c r="BT295" s="77"/>
      <c r="BU295" s="77"/>
      <c r="BV295" s="77"/>
      <c r="BW295" s="77"/>
      <c r="BX295" s="77"/>
      <c r="BY295" s="77"/>
    </row>
    <row r="296" spans="1:77" ht="15.75" customHeight="1">
      <c r="A296" s="77"/>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7"/>
      <c r="BQ296" s="77"/>
      <c r="BR296" s="77"/>
      <c r="BS296" s="77"/>
      <c r="BT296" s="77"/>
      <c r="BU296" s="77"/>
      <c r="BV296" s="77"/>
      <c r="BW296" s="77"/>
      <c r="BX296" s="77"/>
      <c r="BY296" s="77"/>
    </row>
    <row r="297" spans="1:77" ht="15.75" customHeight="1">
      <c r="A297" s="77"/>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c r="AV297" s="77"/>
      <c r="AW297" s="77"/>
      <c r="AX297" s="77"/>
      <c r="AY297" s="77"/>
      <c r="AZ297" s="77"/>
      <c r="BA297" s="77"/>
      <c r="BB297" s="77"/>
      <c r="BC297" s="77"/>
      <c r="BD297" s="77"/>
      <c r="BE297" s="77"/>
      <c r="BF297" s="77"/>
      <c r="BG297" s="77"/>
      <c r="BH297" s="77"/>
      <c r="BI297" s="77"/>
      <c r="BJ297" s="77"/>
      <c r="BK297" s="77"/>
      <c r="BL297" s="77"/>
      <c r="BM297" s="77"/>
      <c r="BN297" s="77"/>
      <c r="BO297" s="77"/>
      <c r="BP297" s="77"/>
      <c r="BQ297" s="77"/>
      <c r="BR297" s="77"/>
      <c r="BS297" s="77"/>
      <c r="BT297" s="77"/>
      <c r="BU297" s="77"/>
      <c r="BV297" s="77"/>
      <c r="BW297" s="77"/>
      <c r="BX297" s="77"/>
      <c r="BY297" s="77"/>
    </row>
    <row r="298" spans="1:77" ht="15.75" customHeight="1">
      <c r="A298" s="77"/>
      <c r="B298" s="77"/>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c r="AI298" s="77"/>
      <c r="AJ298" s="77"/>
      <c r="AK298" s="77"/>
      <c r="AL298" s="77"/>
      <c r="AM298" s="77"/>
      <c r="AN298" s="77"/>
      <c r="AO298" s="77"/>
      <c r="AP298" s="77"/>
      <c r="AQ298" s="77"/>
      <c r="AR298" s="77"/>
      <c r="AS298" s="77"/>
      <c r="AT298" s="77"/>
      <c r="AU298" s="77"/>
      <c r="AV298" s="77"/>
      <c r="AW298" s="77"/>
      <c r="AX298" s="77"/>
      <c r="AY298" s="77"/>
      <c r="AZ298" s="77"/>
      <c r="BA298" s="77"/>
      <c r="BB298" s="77"/>
      <c r="BC298" s="77"/>
      <c r="BD298" s="77"/>
      <c r="BE298" s="77"/>
      <c r="BF298" s="77"/>
      <c r="BG298" s="77"/>
      <c r="BH298" s="77"/>
      <c r="BI298" s="77"/>
      <c r="BJ298" s="77"/>
      <c r="BK298" s="77"/>
      <c r="BL298" s="77"/>
      <c r="BM298" s="77"/>
      <c r="BN298" s="77"/>
      <c r="BO298" s="77"/>
      <c r="BP298" s="77"/>
      <c r="BQ298" s="77"/>
      <c r="BR298" s="77"/>
      <c r="BS298" s="77"/>
      <c r="BT298" s="77"/>
      <c r="BU298" s="77"/>
      <c r="BV298" s="77"/>
      <c r="BW298" s="77"/>
      <c r="BX298" s="77"/>
      <c r="BY298" s="77"/>
    </row>
    <row r="299" spans="1:77" ht="15.75" customHeight="1">
      <c r="A299" s="77"/>
      <c r="B299" s="77"/>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c r="AI299" s="77"/>
      <c r="AJ299" s="77"/>
      <c r="AK299" s="77"/>
      <c r="AL299" s="77"/>
      <c r="AM299" s="77"/>
      <c r="AN299" s="77"/>
      <c r="AO299" s="77"/>
      <c r="AP299" s="77"/>
      <c r="AQ299" s="77"/>
      <c r="AR299" s="77"/>
      <c r="AS299" s="77"/>
      <c r="AT299" s="77"/>
      <c r="AU299" s="77"/>
      <c r="AV299" s="77"/>
      <c r="AW299" s="77"/>
      <c r="AX299" s="77"/>
      <c r="AY299" s="77"/>
      <c r="AZ299" s="77"/>
      <c r="BA299" s="77"/>
      <c r="BB299" s="77"/>
      <c r="BC299" s="77"/>
      <c r="BD299" s="77"/>
      <c r="BE299" s="77"/>
      <c r="BF299" s="77"/>
      <c r="BG299" s="77"/>
      <c r="BH299" s="77"/>
      <c r="BI299" s="77"/>
      <c r="BJ299" s="77"/>
      <c r="BK299" s="77"/>
      <c r="BL299" s="77"/>
      <c r="BM299" s="77"/>
      <c r="BN299" s="77"/>
      <c r="BO299" s="77"/>
      <c r="BP299" s="77"/>
      <c r="BQ299" s="77"/>
      <c r="BR299" s="77"/>
      <c r="BS299" s="77"/>
      <c r="BT299" s="77"/>
      <c r="BU299" s="77"/>
      <c r="BV299" s="77"/>
      <c r="BW299" s="77"/>
      <c r="BX299" s="77"/>
      <c r="BY299" s="77"/>
    </row>
    <row r="300" spans="1:77" ht="15.75" customHeight="1">
      <c r="A300" s="77"/>
      <c r="B300" s="77"/>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77"/>
      <c r="AN300" s="77"/>
      <c r="AO300" s="77"/>
      <c r="AP300" s="77"/>
      <c r="AQ300" s="77"/>
      <c r="AR300" s="77"/>
      <c r="AS300" s="77"/>
      <c r="AT300" s="77"/>
      <c r="AU300" s="77"/>
      <c r="AV300" s="77"/>
      <c r="AW300" s="77"/>
      <c r="AX300" s="77"/>
      <c r="AY300" s="77"/>
      <c r="AZ300" s="77"/>
      <c r="BA300" s="77"/>
      <c r="BB300" s="77"/>
      <c r="BC300" s="77"/>
      <c r="BD300" s="77"/>
      <c r="BE300" s="77"/>
      <c r="BF300" s="77"/>
      <c r="BG300" s="77"/>
      <c r="BH300" s="77"/>
      <c r="BI300" s="77"/>
      <c r="BJ300" s="77"/>
      <c r="BK300" s="77"/>
      <c r="BL300" s="77"/>
      <c r="BM300" s="77"/>
      <c r="BN300" s="77"/>
      <c r="BO300" s="77"/>
      <c r="BP300" s="77"/>
      <c r="BQ300" s="77"/>
      <c r="BR300" s="77"/>
      <c r="BS300" s="77"/>
      <c r="BT300" s="77"/>
      <c r="BU300" s="77"/>
      <c r="BV300" s="77"/>
      <c r="BW300" s="77"/>
      <c r="BX300" s="77"/>
      <c r="BY300" s="77"/>
    </row>
    <row r="301" spans="1:77" ht="15.75" customHeight="1">
      <c r="A301" s="77"/>
      <c r="B301" s="77"/>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c r="AV301" s="77"/>
      <c r="AW301" s="77"/>
      <c r="AX301" s="77"/>
      <c r="AY301" s="77"/>
      <c r="AZ301" s="77"/>
      <c r="BA301" s="77"/>
      <c r="BB301" s="77"/>
      <c r="BC301" s="77"/>
      <c r="BD301" s="77"/>
      <c r="BE301" s="77"/>
      <c r="BF301" s="77"/>
      <c r="BG301" s="77"/>
      <c r="BH301" s="77"/>
      <c r="BI301" s="77"/>
      <c r="BJ301" s="77"/>
      <c r="BK301" s="77"/>
      <c r="BL301" s="77"/>
      <c r="BM301" s="77"/>
      <c r="BN301" s="77"/>
      <c r="BO301" s="77"/>
      <c r="BP301" s="77"/>
      <c r="BQ301" s="77"/>
      <c r="BR301" s="77"/>
      <c r="BS301" s="77"/>
      <c r="BT301" s="77"/>
      <c r="BU301" s="77"/>
      <c r="BV301" s="77"/>
      <c r="BW301" s="77"/>
      <c r="BX301" s="77"/>
      <c r="BY301" s="77"/>
    </row>
    <row r="302" spans="1:77" ht="15.75" customHeight="1">
      <c r="A302" s="77"/>
      <c r="B302" s="77"/>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77"/>
      <c r="AN302" s="77"/>
      <c r="AO302" s="77"/>
      <c r="AP302" s="77"/>
      <c r="AQ302" s="77"/>
      <c r="AR302" s="77"/>
      <c r="AS302" s="77"/>
      <c r="AT302" s="77"/>
      <c r="AU302" s="77"/>
      <c r="AV302" s="77"/>
      <c r="AW302" s="77"/>
      <c r="AX302" s="77"/>
      <c r="AY302" s="77"/>
      <c r="AZ302" s="77"/>
      <c r="BA302" s="77"/>
      <c r="BB302" s="77"/>
      <c r="BC302" s="77"/>
      <c r="BD302" s="77"/>
      <c r="BE302" s="77"/>
      <c r="BF302" s="77"/>
      <c r="BG302" s="77"/>
      <c r="BH302" s="77"/>
      <c r="BI302" s="77"/>
      <c r="BJ302" s="77"/>
      <c r="BK302" s="77"/>
      <c r="BL302" s="77"/>
      <c r="BM302" s="77"/>
      <c r="BN302" s="77"/>
      <c r="BO302" s="77"/>
      <c r="BP302" s="77"/>
      <c r="BQ302" s="77"/>
      <c r="BR302" s="77"/>
      <c r="BS302" s="77"/>
      <c r="BT302" s="77"/>
      <c r="BU302" s="77"/>
      <c r="BV302" s="77"/>
      <c r="BW302" s="77"/>
      <c r="BX302" s="77"/>
      <c r="BY302" s="77"/>
    </row>
    <row r="303" spans="1:77" ht="15.75" customHeight="1">
      <c r="A303" s="77"/>
      <c r="B303" s="77"/>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c r="AP303" s="77"/>
      <c r="AQ303" s="77"/>
      <c r="AR303" s="77"/>
      <c r="AS303" s="77"/>
      <c r="AT303" s="77"/>
      <c r="AU303" s="77"/>
      <c r="AV303" s="77"/>
      <c r="AW303" s="77"/>
      <c r="AX303" s="77"/>
      <c r="AY303" s="77"/>
      <c r="AZ303" s="77"/>
      <c r="BA303" s="77"/>
      <c r="BB303" s="77"/>
      <c r="BC303" s="77"/>
      <c r="BD303" s="77"/>
      <c r="BE303" s="77"/>
      <c r="BF303" s="77"/>
      <c r="BG303" s="77"/>
      <c r="BH303" s="77"/>
      <c r="BI303" s="77"/>
      <c r="BJ303" s="77"/>
      <c r="BK303" s="77"/>
      <c r="BL303" s="77"/>
      <c r="BM303" s="77"/>
      <c r="BN303" s="77"/>
      <c r="BO303" s="77"/>
      <c r="BP303" s="77"/>
      <c r="BQ303" s="77"/>
      <c r="BR303" s="77"/>
      <c r="BS303" s="77"/>
      <c r="BT303" s="77"/>
      <c r="BU303" s="77"/>
      <c r="BV303" s="77"/>
      <c r="BW303" s="77"/>
      <c r="BX303" s="77"/>
      <c r="BY303" s="77"/>
    </row>
    <row r="304" spans="1:77" ht="15.75" customHeight="1">
      <c r="A304" s="77"/>
      <c r="B304" s="77"/>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77"/>
      <c r="AN304" s="77"/>
      <c r="AO304" s="77"/>
      <c r="AP304" s="77"/>
      <c r="AQ304" s="77"/>
      <c r="AR304" s="77"/>
      <c r="AS304" s="77"/>
      <c r="AT304" s="77"/>
      <c r="AU304" s="77"/>
      <c r="AV304" s="77"/>
      <c r="AW304" s="77"/>
      <c r="AX304" s="77"/>
      <c r="AY304" s="77"/>
      <c r="AZ304" s="77"/>
      <c r="BA304" s="77"/>
      <c r="BB304" s="77"/>
      <c r="BC304" s="77"/>
      <c r="BD304" s="77"/>
      <c r="BE304" s="77"/>
      <c r="BF304" s="77"/>
      <c r="BG304" s="77"/>
      <c r="BH304" s="77"/>
      <c r="BI304" s="77"/>
      <c r="BJ304" s="77"/>
      <c r="BK304" s="77"/>
      <c r="BL304" s="77"/>
      <c r="BM304" s="77"/>
      <c r="BN304" s="77"/>
      <c r="BO304" s="77"/>
      <c r="BP304" s="77"/>
      <c r="BQ304" s="77"/>
      <c r="BR304" s="77"/>
      <c r="BS304" s="77"/>
      <c r="BT304" s="77"/>
      <c r="BU304" s="77"/>
      <c r="BV304" s="77"/>
      <c r="BW304" s="77"/>
      <c r="BX304" s="77"/>
      <c r="BY304" s="77"/>
    </row>
    <row r="305" spans="1:77" ht="15.75" customHeight="1">
      <c r="A305" s="77"/>
      <c r="B305" s="77"/>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row>
    <row r="306" spans="1:77" ht="15.75" customHeight="1">
      <c r="A306" s="77"/>
      <c r="B306" s="77"/>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77"/>
      <c r="AN306" s="77"/>
      <c r="AO306" s="77"/>
      <c r="AP306" s="77"/>
      <c r="AQ306" s="77"/>
      <c r="AR306" s="7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row>
    <row r="307" spans="1:77" ht="15.75" customHeight="1">
      <c r="A307" s="77"/>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c r="AI307" s="77"/>
      <c r="AJ307" s="77"/>
      <c r="AK307" s="77"/>
      <c r="AL307" s="77"/>
      <c r="AM307" s="77"/>
      <c r="AN307" s="77"/>
      <c r="AO307" s="77"/>
      <c r="AP307" s="77"/>
      <c r="AQ307" s="77"/>
      <c r="AR307" s="7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row>
    <row r="308" spans="1:77" ht="15.75" customHeight="1">
      <c r="A308" s="77"/>
      <c r="B308" s="77"/>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c r="AE308" s="77"/>
      <c r="AF308" s="77"/>
      <c r="AG308" s="77"/>
      <c r="AH308" s="77"/>
      <c r="AI308" s="77"/>
      <c r="AJ308" s="77"/>
      <c r="AK308" s="77"/>
      <c r="AL308" s="77"/>
      <c r="AM308" s="77"/>
      <c r="AN308" s="77"/>
      <c r="AO308" s="77"/>
      <c r="AP308" s="77"/>
      <c r="AQ308" s="77"/>
      <c r="AR308" s="7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row>
    <row r="309" spans="1:77" ht="15.75" customHeight="1">
      <c r="A309" s="77"/>
      <c r="B309" s="77"/>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c r="AE309" s="77"/>
      <c r="AF309" s="77"/>
      <c r="AG309" s="77"/>
      <c r="AH309" s="77"/>
      <c r="AI309" s="77"/>
      <c r="AJ309" s="77"/>
      <c r="AK309" s="77"/>
      <c r="AL309" s="77"/>
      <c r="AM309" s="77"/>
      <c r="AN309" s="77"/>
      <c r="AO309" s="77"/>
      <c r="AP309" s="77"/>
      <c r="AQ309" s="77"/>
      <c r="AR309" s="7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row>
    <row r="310" spans="1:77" ht="15.75" customHeight="1">
      <c r="A310" s="77"/>
      <c r="B310" s="77"/>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7"/>
      <c r="BF310" s="77"/>
      <c r="BG310" s="77"/>
      <c r="BH310" s="77"/>
      <c r="BI310" s="77"/>
      <c r="BJ310" s="77"/>
      <c r="BK310" s="77"/>
      <c r="BL310" s="77"/>
      <c r="BM310" s="77"/>
      <c r="BN310" s="77"/>
      <c r="BO310" s="77"/>
      <c r="BP310" s="77"/>
      <c r="BQ310" s="77"/>
      <c r="BR310" s="77"/>
      <c r="BS310" s="77"/>
      <c r="BT310" s="77"/>
      <c r="BU310" s="77"/>
      <c r="BV310" s="77"/>
      <c r="BW310" s="77"/>
      <c r="BX310" s="77"/>
      <c r="BY310" s="77"/>
    </row>
    <row r="311" spans="1:77" ht="15.75" customHeight="1">
      <c r="A311" s="77"/>
      <c r="B311" s="77"/>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c r="AE311" s="77"/>
      <c r="AF311" s="77"/>
      <c r="AG311" s="77"/>
      <c r="AH311" s="77"/>
      <c r="AI311" s="77"/>
      <c r="AJ311" s="77"/>
      <c r="AK311" s="77"/>
      <c r="AL311" s="77"/>
      <c r="AM311" s="77"/>
      <c r="AN311" s="77"/>
      <c r="AO311" s="77"/>
      <c r="AP311" s="77"/>
      <c r="AQ311" s="77"/>
      <c r="AR311" s="7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row>
    <row r="312" spans="1:77" ht="15.75" customHeight="1">
      <c r="A312" s="77"/>
      <c r="B312" s="77"/>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c r="AE312" s="77"/>
      <c r="AF312" s="77"/>
      <c r="AG312" s="77"/>
      <c r="AH312" s="77"/>
      <c r="AI312" s="77"/>
      <c r="AJ312" s="77"/>
      <c r="AK312" s="77"/>
      <c r="AL312" s="77"/>
      <c r="AM312" s="77"/>
      <c r="AN312" s="77"/>
      <c r="AO312" s="77"/>
      <c r="AP312" s="77"/>
      <c r="AQ312" s="77"/>
      <c r="AR312" s="7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row>
    <row r="313" spans="1:77" ht="15.75" customHeight="1">
      <c r="A313" s="77"/>
      <c r="B313" s="77"/>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row>
    <row r="314" spans="1:77" ht="15.75" customHeight="1">
      <c r="A314" s="77"/>
      <c r="B314" s="77"/>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c r="AE314" s="77"/>
      <c r="AF314" s="77"/>
      <c r="AG314" s="77"/>
      <c r="AH314" s="77"/>
      <c r="AI314" s="77"/>
      <c r="AJ314" s="77"/>
      <c r="AK314" s="77"/>
      <c r="AL314" s="77"/>
      <c r="AM314" s="77"/>
      <c r="AN314" s="77"/>
      <c r="AO314" s="77"/>
      <c r="AP314" s="77"/>
      <c r="AQ314" s="77"/>
      <c r="AR314" s="7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row>
    <row r="315" spans="1:77" ht="15.75" customHeight="1">
      <c r="A315" s="77"/>
      <c r="B315" s="77"/>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c r="AE315" s="77"/>
      <c r="AF315" s="77"/>
      <c r="AG315" s="77"/>
      <c r="AH315" s="77"/>
      <c r="AI315" s="77"/>
      <c r="AJ315" s="77"/>
      <c r="AK315" s="77"/>
      <c r="AL315" s="77"/>
      <c r="AM315" s="77"/>
      <c r="AN315" s="77"/>
      <c r="AO315" s="77"/>
      <c r="AP315" s="77"/>
      <c r="AQ315" s="77"/>
      <c r="AR315" s="7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row>
    <row r="316" spans="1:77" ht="15.75" customHeight="1">
      <c r="A316" s="77"/>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77"/>
      <c r="AL316" s="77"/>
      <c r="AM316" s="77"/>
      <c r="AN316" s="77"/>
      <c r="AO316" s="77"/>
      <c r="AP316" s="77"/>
      <c r="AQ316" s="77"/>
      <c r="AR316" s="77"/>
      <c r="AS316" s="77"/>
      <c r="AT316" s="77"/>
      <c r="AU316" s="77"/>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row>
    <row r="317" spans="1:77" ht="15.75" customHeight="1">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c r="AE317" s="77"/>
      <c r="AF317" s="77"/>
      <c r="AG317" s="77"/>
      <c r="AH317" s="77"/>
      <c r="AI317" s="77"/>
      <c r="AJ317" s="77"/>
      <c r="AK317" s="77"/>
      <c r="AL317" s="77"/>
      <c r="AM317" s="77"/>
      <c r="AN317" s="77"/>
      <c r="AO317" s="77"/>
      <c r="AP317" s="77"/>
      <c r="AQ317" s="77"/>
      <c r="AR317" s="77"/>
      <c r="AS317" s="77"/>
      <c r="AT317" s="77"/>
      <c r="AU317" s="77"/>
      <c r="AV317" s="77"/>
      <c r="AW317" s="77"/>
      <c r="AX317" s="77"/>
      <c r="AY317" s="77"/>
      <c r="AZ317" s="77"/>
      <c r="BA317" s="77"/>
      <c r="BB317" s="77"/>
      <c r="BC317" s="77"/>
      <c r="BD317" s="77"/>
      <c r="BE317" s="77"/>
      <c r="BF317" s="77"/>
      <c r="BG317" s="77"/>
      <c r="BH317" s="77"/>
      <c r="BI317" s="77"/>
      <c r="BJ317" s="77"/>
      <c r="BK317" s="77"/>
      <c r="BL317" s="77"/>
      <c r="BM317" s="77"/>
      <c r="BN317" s="77"/>
      <c r="BO317" s="77"/>
      <c r="BP317" s="77"/>
      <c r="BQ317" s="77"/>
      <c r="BR317" s="77"/>
      <c r="BS317" s="77"/>
      <c r="BT317" s="77"/>
      <c r="BU317" s="77"/>
      <c r="BV317" s="77"/>
      <c r="BW317" s="77"/>
      <c r="BX317" s="77"/>
      <c r="BY317" s="77"/>
    </row>
    <row r="318" spans="1:77" ht="15.75" customHeight="1">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c r="AE318" s="77"/>
      <c r="AF318" s="77"/>
      <c r="AG318" s="77"/>
      <c r="AH318" s="77"/>
      <c r="AI318" s="77"/>
      <c r="AJ318" s="77"/>
      <c r="AK318" s="77"/>
      <c r="AL318" s="77"/>
      <c r="AM318" s="77"/>
      <c r="AN318" s="77"/>
      <c r="AO318" s="77"/>
      <c r="AP318" s="77"/>
      <c r="AQ318" s="77"/>
      <c r="AR318" s="77"/>
      <c r="AS318" s="77"/>
      <c r="AT318" s="77"/>
      <c r="AU318" s="77"/>
      <c r="AV318" s="77"/>
      <c r="AW318" s="77"/>
      <c r="AX318" s="77"/>
      <c r="AY318" s="77"/>
      <c r="AZ318" s="77"/>
      <c r="BA318" s="77"/>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row>
    <row r="319" spans="1:77" ht="15.75" customHeight="1">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77"/>
      <c r="AN319" s="77"/>
      <c r="AO319" s="77"/>
      <c r="AP319" s="77"/>
      <c r="AQ319" s="77"/>
      <c r="AR319" s="77"/>
      <c r="AS319" s="77"/>
      <c r="AT319" s="77"/>
      <c r="AU319" s="77"/>
      <c r="AV319" s="77"/>
      <c r="AW319" s="77"/>
      <c r="AX319" s="77"/>
      <c r="AY319" s="77"/>
      <c r="AZ319" s="77"/>
      <c r="BA319" s="77"/>
      <c r="BB319" s="77"/>
      <c r="BC319" s="77"/>
      <c r="BD319" s="77"/>
      <c r="BE319" s="77"/>
      <c r="BF319" s="77"/>
      <c r="BG319" s="77"/>
      <c r="BH319" s="77"/>
      <c r="BI319" s="77"/>
      <c r="BJ319" s="77"/>
      <c r="BK319" s="77"/>
      <c r="BL319" s="77"/>
      <c r="BM319" s="77"/>
      <c r="BN319" s="77"/>
      <c r="BO319" s="77"/>
      <c r="BP319" s="77"/>
      <c r="BQ319" s="77"/>
      <c r="BR319" s="77"/>
      <c r="BS319" s="77"/>
      <c r="BT319" s="77"/>
      <c r="BU319" s="77"/>
      <c r="BV319" s="77"/>
      <c r="BW319" s="77"/>
      <c r="BX319" s="77"/>
      <c r="BY319" s="77"/>
    </row>
    <row r="320" spans="1:77" ht="15.75" customHeight="1">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row>
    <row r="321" spans="1:77" ht="15.75" customHeight="1">
      <c r="A321" s="77"/>
      <c r="B321" s="77"/>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c r="AE321" s="77"/>
      <c r="AF321" s="77"/>
      <c r="AG321" s="77"/>
      <c r="AH321" s="77"/>
      <c r="AI321" s="77"/>
      <c r="AJ321" s="77"/>
      <c r="AK321" s="77"/>
      <c r="AL321" s="77"/>
      <c r="AM321" s="77"/>
      <c r="AN321" s="77"/>
      <c r="AO321" s="77"/>
      <c r="AP321" s="77"/>
      <c r="AQ321" s="77"/>
      <c r="AR321" s="77"/>
      <c r="AS321" s="77"/>
      <c r="AT321" s="77"/>
      <c r="AU321" s="77"/>
      <c r="AV321" s="77"/>
      <c r="AW321" s="77"/>
      <c r="AX321" s="77"/>
      <c r="AY321" s="77"/>
      <c r="AZ321" s="77"/>
      <c r="BA321" s="77"/>
      <c r="BB321" s="77"/>
      <c r="BC321" s="77"/>
      <c r="BD321" s="77"/>
      <c r="BE321" s="77"/>
      <c r="BF321" s="77"/>
      <c r="BG321" s="77"/>
      <c r="BH321" s="77"/>
      <c r="BI321" s="77"/>
      <c r="BJ321" s="77"/>
      <c r="BK321" s="77"/>
      <c r="BL321" s="77"/>
      <c r="BM321" s="77"/>
      <c r="BN321" s="77"/>
      <c r="BO321" s="77"/>
      <c r="BP321" s="77"/>
      <c r="BQ321" s="77"/>
      <c r="BR321" s="77"/>
      <c r="BS321" s="77"/>
      <c r="BT321" s="77"/>
      <c r="BU321" s="77"/>
      <c r="BV321" s="77"/>
      <c r="BW321" s="77"/>
      <c r="BX321" s="77"/>
      <c r="BY321" s="77"/>
    </row>
    <row r="322" spans="1:77" ht="15.75" customHeight="1">
      <c r="A322" s="77"/>
      <c r="B322" s="77"/>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c r="AE322" s="77"/>
      <c r="AF322" s="77"/>
      <c r="AG322" s="77"/>
      <c r="AH322" s="77"/>
      <c r="AI322" s="77"/>
      <c r="AJ322" s="77"/>
      <c r="AK322" s="77"/>
      <c r="AL322" s="77"/>
      <c r="AM322" s="77"/>
      <c r="AN322" s="77"/>
      <c r="AO322" s="77"/>
      <c r="AP322" s="77"/>
      <c r="AQ322" s="77"/>
      <c r="AR322" s="7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row>
    <row r="323" spans="1:77" ht="15.75" customHeight="1">
      <c r="A323" s="77"/>
      <c r="B323" s="77"/>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77"/>
      <c r="AN323" s="77"/>
      <c r="AO323" s="77"/>
      <c r="AP323" s="77"/>
      <c r="AQ323" s="77"/>
      <c r="AR323" s="7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9">
    <mergeCell ref="BD12:BE14"/>
    <mergeCell ref="BB11:BE11"/>
    <mergeCell ref="AE11:BA11"/>
    <mergeCell ref="Y16:Y18"/>
    <mergeCell ref="Z16:Z18"/>
    <mergeCell ref="AC16:AC18"/>
    <mergeCell ref="G14:G15"/>
    <mergeCell ref="H16:H18"/>
    <mergeCell ref="F14:F15"/>
    <mergeCell ref="F16:F18"/>
    <mergeCell ref="Q16:Q18"/>
    <mergeCell ref="P16:P18"/>
    <mergeCell ref="A6:BE6"/>
    <mergeCell ref="D1:AZ4"/>
    <mergeCell ref="A1:C4"/>
    <mergeCell ref="BA2:BE2"/>
    <mergeCell ref="BA1:BE1"/>
    <mergeCell ref="BA3:BE3"/>
    <mergeCell ref="BA4:BE4"/>
    <mergeCell ref="I14:I15"/>
    <mergeCell ref="H14:H15"/>
    <mergeCell ref="AF14:AF15"/>
    <mergeCell ref="AH16:AH18"/>
    <mergeCell ref="AA16:AA18"/>
    <mergeCell ref="AB16:AB18"/>
    <mergeCell ref="L16:L18"/>
    <mergeCell ref="I16:I18"/>
    <mergeCell ref="K16:K18"/>
    <mergeCell ref="J16:J18"/>
    <mergeCell ref="S16:S18"/>
    <mergeCell ref="R16:R18"/>
    <mergeCell ref="U16:U18"/>
    <mergeCell ref="W16:W18"/>
    <mergeCell ref="V16:V18"/>
    <mergeCell ref="X16:X18"/>
    <mergeCell ref="E14:E15"/>
    <mergeCell ref="A16:A18"/>
    <mergeCell ref="A14:A15"/>
    <mergeCell ref="C14:C15"/>
    <mergeCell ref="B14:B15"/>
    <mergeCell ref="E16:E18"/>
    <mergeCell ref="B16:B18"/>
    <mergeCell ref="D14:D15"/>
    <mergeCell ref="O16:O18"/>
    <mergeCell ref="N16:N18"/>
    <mergeCell ref="M16:M18"/>
    <mergeCell ref="J14:AA14"/>
    <mergeCell ref="AE13:AF13"/>
    <mergeCell ref="AD16:AD18"/>
    <mergeCell ref="AE16:AE18"/>
    <mergeCell ref="AE14:AE15"/>
    <mergeCell ref="AC14:AC15"/>
    <mergeCell ref="AD14:AD15"/>
    <mergeCell ref="T16:T18"/>
    <mergeCell ref="E11:H13"/>
    <mergeCell ref="I11:AD13"/>
    <mergeCell ref="A8:D8"/>
    <mergeCell ref="A9:D9"/>
    <mergeCell ref="E7:AL7"/>
    <mergeCell ref="A7:D7"/>
    <mergeCell ref="C11:D13"/>
    <mergeCell ref="A11:B13"/>
    <mergeCell ref="E8:AL8"/>
    <mergeCell ref="E9:AL9"/>
    <mergeCell ref="AF16:AF18"/>
    <mergeCell ref="AG16:AG18"/>
    <mergeCell ref="AW16:AW18"/>
    <mergeCell ref="BB12:BC14"/>
    <mergeCell ref="AX12:BA14"/>
    <mergeCell ref="AR16:AR18"/>
    <mergeCell ref="AQ16:AQ18"/>
    <mergeCell ref="AX16:AX18"/>
    <mergeCell ref="BA16:BA18"/>
    <mergeCell ref="AY16:AY18"/>
    <mergeCell ref="AZ16:AZ18"/>
    <mergeCell ref="AI16:AI18"/>
    <mergeCell ref="AL16:AL18"/>
    <mergeCell ref="AJ16:AJ18"/>
    <mergeCell ref="AK16:AK18"/>
    <mergeCell ref="AN16:AN18"/>
    <mergeCell ref="AM16:AM18"/>
    <mergeCell ref="AU16:AU18"/>
    <mergeCell ref="AT16:AT18"/>
    <mergeCell ref="AS14:AV14"/>
    <mergeCell ref="AG13:AV13"/>
    <mergeCell ref="AV16:AV18"/>
    <mergeCell ref="AS16:AS18"/>
    <mergeCell ref="AO16:AO18"/>
    <mergeCell ref="AP16:AP18"/>
  </mergeCells>
  <conditionalFormatting sqref="AD16 BA16">
    <cfRule type="containsText" dxfId="419" priority="1" operator="containsText" text="Zona de Riesgo Extrema">
      <formula>NOT(ISERROR(SEARCH(("Zona de Riesgo Extrema"),(AD16))))</formula>
    </cfRule>
  </conditionalFormatting>
  <conditionalFormatting sqref="AD16 BA16">
    <cfRule type="containsText" dxfId="418" priority="2" operator="containsText" text="Zona de Riesgo Alta">
      <formula>NOT(ISERROR(SEARCH(("Zona de Riesgo Alta"),(AD16))))</formula>
    </cfRule>
  </conditionalFormatting>
  <conditionalFormatting sqref="I16 AY16">
    <cfRule type="containsText" dxfId="417" priority="3" operator="containsText" text="5 - Casi seguro">
      <formula>NOT(ISERROR(SEARCH(("5 - Casi seguro"),(I16))))</formula>
    </cfRule>
  </conditionalFormatting>
  <conditionalFormatting sqref="I16 AY16">
    <cfRule type="cellIs" dxfId="416" priority="4" operator="equal">
      <formula>"1 - Rara vez"</formula>
    </cfRule>
  </conditionalFormatting>
  <conditionalFormatting sqref="I16 AY16">
    <cfRule type="cellIs" dxfId="415" priority="5" operator="equal">
      <formula>"2 - Improbable"</formula>
    </cfRule>
  </conditionalFormatting>
  <conditionalFormatting sqref="I16 AY16">
    <cfRule type="cellIs" dxfId="414" priority="6" operator="equal">
      <formula>"3 - Posible"</formula>
    </cfRule>
  </conditionalFormatting>
  <conditionalFormatting sqref="I16 AY16">
    <cfRule type="cellIs" dxfId="413" priority="7" operator="equal">
      <formula>"4 - Probable"</formula>
    </cfRule>
  </conditionalFormatting>
  <conditionalFormatting sqref="AD16 BA16">
    <cfRule type="cellIs" dxfId="412" priority="8" operator="equal">
      <formula>"Zona de Riesgo Baja"</formula>
    </cfRule>
  </conditionalFormatting>
  <conditionalFormatting sqref="AD16 BA16">
    <cfRule type="cellIs" dxfId="411" priority="9" operator="equal">
      <formula>"Zona de Riesgo Moderada"</formula>
    </cfRule>
  </conditionalFormatting>
  <conditionalFormatting sqref="AD16 BA16">
    <cfRule type="cellIs" dxfId="410" priority="10" operator="equal">
      <formula>"Zona de Riesgo Alta"</formula>
    </cfRule>
  </conditionalFormatting>
  <conditionalFormatting sqref="AC16 AZ16">
    <cfRule type="containsText" dxfId="409" priority="11" operator="containsText" text="4 - Mayor">
      <formula>NOT(ISERROR(SEARCH(("4 - Mayor"),(AC16))))</formula>
    </cfRule>
  </conditionalFormatting>
  <conditionalFormatting sqref="AC16 AZ16">
    <cfRule type="containsText" dxfId="408" priority="12" operator="containsText" text="5 - Catastrófico">
      <formula>NOT(ISERROR(SEARCH(("5 - Catastrófico"),(AC16))))</formula>
    </cfRule>
  </conditionalFormatting>
  <conditionalFormatting sqref="AC16 AZ16">
    <cfRule type="containsText" dxfId="407"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A16">
      <formula1>$C$100:$C$113</formula1>
    </dataValidation>
    <dataValidation type="list" allowBlank="1" showInputMessage="1" showErrorMessage="1" prompt=" - " sqref="C16:C18">
      <formula1>$E$100:$E$117</formula1>
    </dataValidation>
    <dataValidation type="list" allowBlank="1" showInputMessage="1" showErrorMessage="1" prompt=" - " sqref="AC16 AZ16">
      <formula1>$G$107:$G$109</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I1000"/>
  <sheetViews>
    <sheetView workbookViewId="0"/>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33.285156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19.85546875" customWidth="1"/>
    <col min="40" max="40" width="21.140625" customWidth="1"/>
    <col min="41" max="41" width="65.140625" customWidth="1"/>
    <col min="42" max="61" width="6.85546875" customWidth="1"/>
  </cols>
  <sheetData>
    <row r="1" spans="1:61"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3"/>
      <c r="AM1" s="372" t="s">
        <v>1</v>
      </c>
      <c r="AN1" s="320"/>
      <c r="AO1" s="313"/>
      <c r="AP1" s="2"/>
      <c r="AQ1" s="2"/>
      <c r="AR1" s="2"/>
      <c r="AS1" s="2"/>
      <c r="AT1" s="2"/>
      <c r="AU1" s="2"/>
      <c r="AV1" s="2"/>
      <c r="AW1" s="2"/>
      <c r="AX1" s="2"/>
      <c r="AY1" s="2"/>
      <c r="AZ1" s="2"/>
      <c r="BA1" s="2"/>
      <c r="BB1" s="2"/>
      <c r="BC1" s="2"/>
      <c r="BD1" s="2"/>
      <c r="BE1" s="1"/>
      <c r="BF1" s="1"/>
      <c r="BG1" s="1"/>
      <c r="BH1" s="3"/>
      <c r="BI1" s="3"/>
    </row>
    <row r="2" spans="1:61"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365"/>
      <c r="AM2" s="360" t="s">
        <v>2</v>
      </c>
      <c r="AN2" s="320"/>
      <c r="AO2" s="313"/>
      <c r="AP2" s="2"/>
      <c r="AQ2" s="2"/>
      <c r="AR2" s="2"/>
      <c r="AS2" s="2"/>
      <c r="AT2" s="2"/>
      <c r="AU2" s="2"/>
      <c r="AV2" s="2"/>
      <c r="AW2" s="2"/>
      <c r="AX2" s="2"/>
      <c r="AY2" s="2"/>
      <c r="AZ2" s="2"/>
      <c r="BA2" s="2"/>
      <c r="BB2" s="2"/>
      <c r="BC2" s="2"/>
      <c r="BD2" s="2"/>
      <c r="BE2" s="1"/>
      <c r="BF2" s="1"/>
      <c r="BG2" s="1"/>
      <c r="BH2" s="3"/>
      <c r="BI2" s="3"/>
    </row>
    <row r="3" spans="1:61"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365"/>
      <c r="AM3" s="360" t="s">
        <v>3</v>
      </c>
      <c r="AN3" s="320"/>
      <c r="AO3" s="313"/>
      <c r="AP3" s="2"/>
      <c r="AQ3" s="2"/>
      <c r="AR3" s="2"/>
      <c r="AS3" s="2"/>
      <c r="AT3" s="2"/>
      <c r="AU3" s="2"/>
      <c r="AV3" s="2"/>
      <c r="AW3" s="2"/>
      <c r="AX3" s="2"/>
      <c r="AY3" s="2"/>
      <c r="AZ3" s="2"/>
      <c r="BA3" s="2"/>
      <c r="BB3" s="2"/>
      <c r="BC3" s="2"/>
      <c r="BD3" s="2"/>
      <c r="BE3" s="1"/>
      <c r="BF3" s="1"/>
      <c r="BG3" s="1"/>
      <c r="BH3" s="3"/>
      <c r="BI3" s="3"/>
    </row>
    <row r="4" spans="1:61"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8"/>
      <c r="AM4" s="360" t="s">
        <v>4</v>
      </c>
      <c r="AN4" s="320"/>
      <c r="AO4" s="313"/>
      <c r="AP4" s="2"/>
      <c r="AQ4" s="2"/>
      <c r="AR4" s="2"/>
      <c r="AS4" s="2"/>
      <c r="AT4" s="2"/>
      <c r="AU4" s="2"/>
      <c r="AV4" s="2"/>
      <c r="AW4" s="2"/>
      <c r="AX4" s="2"/>
      <c r="AY4" s="2"/>
      <c r="AZ4" s="2"/>
      <c r="BA4" s="2"/>
      <c r="BB4" s="2"/>
      <c r="BC4" s="2"/>
      <c r="BD4" s="2"/>
      <c r="BE4" s="1"/>
      <c r="BF4" s="1"/>
      <c r="BG4" s="1"/>
      <c r="BH4" s="3"/>
      <c r="BI4" s="3"/>
    </row>
    <row r="5" spans="1:61" ht="8.25" customHeight="1">
      <c r="A5" s="369"/>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1"/>
      <c r="AP5" s="2"/>
      <c r="AQ5" s="2"/>
      <c r="AR5" s="2"/>
      <c r="AS5" s="2"/>
      <c r="AT5" s="2"/>
      <c r="AU5" s="2"/>
      <c r="AV5" s="2"/>
      <c r="AW5" s="2"/>
      <c r="AX5" s="2"/>
      <c r="AY5" s="2"/>
      <c r="AZ5" s="2"/>
      <c r="BA5" s="2"/>
      <c r="BB5" s="2"/>
      <c r="BC5" s="2"/>
      <c r="BD5" s="2"/>
      <c r="BE5" s="1"/>
      <c r="BF5" s="1"/>
      <c r="BG5" s="1"/>
      <c r="BH5" s="1"/>
      <c r="BI5" s="1"/>
    </row>
    <row r="6" spans="1:61" ht="30" customHeight="1">
      <c r="A6" s="5" t="s">
        <v>5</v>
      </c>
      <c r="B6" s="5"/>
      <c r="C6" s="5"/>
      <c r="D6" s="5"/>
      <c r="E6" s="374"/>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13"/>
      <c r="AP6" s="2"/>
      <c r="AQ6" s="2"/>
      <c r="AR6" s="2"/>
      <c r="AS6" s="2"/>
      <c r="AT6" s="2"/>
      <c r="AU6" s="2"/>
      <c r="AV6" s="2"/>
      <c r="AW6" s="2"/>
      <c r="AX6" s="2"/>
      <c r="AY6" s="2"/>
      <c r="AZ6" s="2"/>
      <c r="BA6" s="2"/>
      <c r="BB6" s="2"/>
      <c r="BC6" s="2"/>
      <c r="BD6" s="2"/>
      <c r="BE6" s="1"/>
      <c r="BF6" s="1"/>
      <c r="BG6" s="1"/>
      <c r="BH6" s="1"/>
      <c r="BI6" s="1"/>
    </row>
    <row r="7" spans="1:61" ht="30" customHeight="1">
      <c r="A7" s="6" t="s">
        <v>6</v>
      </c>
      <c r="B7" s="7"/>
      <c r="C7" s="7"/>
      <c r="D7" s="8"/>
      <c r="E7" s="439" t="s">
        <v>8</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15"/>
      <c r="AM7" s="9"/>
      <c r="AN7" s="9"/>
      <c r="AO7" s="10"/>
      <c r="AP7" s="2"/>
      <c r="AQ7" s="2"/>
      <c r="AR7" s="2"/>
      <c r="AS7" s="2"/>
      <c r="AT7" s="2"/>
      <c r="AU7" s="2"/>
      <c r="AV7" s="2"/>
      <c r="AW7" s="2"/>
      <c r="AX7" s="2"/>
      <c r="AY7" s="2"/>
      <c r="AZ7" s="2"/>
      <c r="BA7" s="2"/>
      <c r="BB7" s="2"/>
      <c r="BC7" s="2"/>
      <c r="BD7" s="2"/>
      <c r="BE7" s="1"/>
      <c r="BF7" s="1"/>
      <c r="BG7" s="1"/>
      <c r="BH7" s="1"/>
      <c r="BI7" s="1"/>
    </row>
    <row r="8" spans="1:61" ht="30" customHeight="1">
      <c r="A8" s="6" t="s">
        <v>9</v>
      </c>
      <c r="B8" s="7"/>
      <c r="C8" s="7"/>
      <c r="D8" s="8"/>
      <c r="E8" s="439" t="s">
        <v>474</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15"/>
      <c r="AM8" s="9"/>
      <c r="AN8" s="9"/>
      <c r="AO8" s="10"/>
      <c r="AP8" s="2"/>
      <c r="AQ8" s="2"/>
      <c r="AR8" s="2"/>
      <c r="AS8" s="2"/>
      <c r="AT8" s="2"/>
      <c r="AU8" s="2"/>
      <c r="AV8" s="2"/>
      <c r="AW8" s="2"/>
      <c r="AX8" s="2"/>
      <c r="AY8" s="2"/>
      <c r="AZ8" s="2"/>
      <c r="BA8" s="2"/>
      <c r="BB8" s="2"/>
      <c r="BC8" s="2"/>
      <c r="BD8" s="2"/>
      <c r="BE8" s="1"/>
      <c r="BF8" s="1"/>
      <c r="BG8" s="1"/>
      <c r="BH8" s="1"/>
      <c r="BI8" s="1"/>
    </row>
    <row r="9" spans="1:61" ht="30" customHeight="1">
      <c r="A9" s="6" t="s">
        <v>11</v>
      </c>
      <c r="B9" s="7"/>
      <c r="C9" s="7"/>
      <c r="D9" s="8"/>
      <c r="E9" s="439" t="s">
        <v>475</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15"/>
      <c r="AM9" s="9"/>
      <c r="AN9" s="9"/>
      <c r="AO9" s="10"/>
      <c r="AP9" s="2"/>
      <c r="AQ9" s="2"/>
      <c r="AR9" s="2"/>
      <c r="AS9" s="2"/>
      <c r="AT9" s="2"/>
      <c r="AU9" s="2"/>
      <c r="AV9" s="2"/>
      <c r="AW9" s="2"/>
      <c r="AX9" s="2"/>
      <c r="AY9" s="2"/>
      <c r="AZ9" s="2"/>
      <c r="BA9" s="2"/>
      <c r="BB9" s="2"/>
      <c r="BC9" s="2"/>
      <c r="BD9" s="2"/>
      <c r="BE9" s="1"/>
      <c r="BF9" s="1"/>
      <c r="BG9" s="1"/>
      <c r="BH9" s="1"/>
      <c r="BI9" s="1"/>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2"/>
      <c r="AQ10" s="2"/>
      <c r="AR10" s="2"/>
      <c r="AS10" s="2"/>
      <c r="AT10" s="2"/>
      <c r="AU10" s="2"/>
      <c r="AV10" s="2"/>
      <c r="AW10" s="2"/>
      <c r="AX10" s="2"/>
      <c r="AY10" s="2"/>
      <c r="AZ10" s="2"/>
      <c r="BA10" s="2"/>
      <c r="BB10" s="2"/>
      <c r="BC10" s="2"/>
      <c r="BD10" s="2"/>
      <c r="BE10" s="1"/>
      <c r="BF10" s="1"/>
      <c r="BG10" s="1"/>
      <c r="BH10" s="1"/>
      <c r="BI10" s="1"/>
    </row>
    <row r="11" spans="1:61" ht="38.25" customHeight="1">
      <c r="A11" s="395" t="s">
        <v>13</v>
      </c>
      <c r="B11" s="381"/>
      <c r="C11" s="394" t="s">
        <v>14</v>
      </c>
      <c r="D11" s="381"/>
      <c r="E11" s="393" t="s">
        <v>15</v>
      </c>
      <c r="F11" s="352"/>
      <c r="G11" s="352"/>
      <c r="H11" s="381"/>
      <c r="I11" s="351" t="s">
        <v>16</v>
      </c>
      <c r="J11" s="352"/>
      <c r="K11" s="352"/>
      <c r="L11" s="346"/>
      <c r="M11" s="383" t="s">
        <v>17</v>
      </c>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84"/>
      <c r="AL11" s="376" t="s">
        <v>18</v>
      </c>
      <c r="AM11" s="370"/>
      <c r="AN11" s="370"/>
      <c r="AO11" s="371"/>
      <c r="AP11" s="15"/>
      <c r="AQ11" s="15"/>
      <c r="AR11" s="15"/>
      <c r="AS11" s="15"/>
      <c r="AT11" s="15"/>
      <c r="AU11" s="15"/>
      <c r="AV11" s="15"/>
      <c r="AW11" s="15"/>
      <c r="AX11" s="15"/>
      <c r="AY11" s="15"/>
      <c r="AZ11" s="15"/>
      <c r="BA11" s="15"/>
      <c r="BB11" s="15"/>
      <c r="BC11" s="15"/>
      <c r="BD11" s="15"/>
      <c r="BE11" s="16"/>
      <c r="BF11" s="16"/>
      <c r="BG11" s="16"/>
      <c r="BH11" s="16"/>
      <c r="BI11" s="16"/>
    </row>
    <row r="12" spans="1:61" ht="3.75" customHeight="1">
      <c r="A12" s="353"/>
      <c r="B12" s="389"/>
      <c r="C12" s="353"/>
      <c r="D12" s="389"/>
      <c r="E12" s="353"/>
      <c r="F12" s="294"/>
      <c r="G12" s="294"/>
      <c r="H12" s="389"/>
      <c r="I12" s="353"/>
      <c r="J12" s="294"/>
      <c r="K12" s="294"/>
      <c r="L12" s="348"/>
      <c r="M12" s="345" t="s">
        <v>19</v>
      </c>
      <c r="N12" s="346"/>
      <c r="O12" s="380" t="s">
        <v>20</v>
      </c>
      <c r="P12" s="352"/>
      <c r="Q12" s="352"/>
      <c r="R12" s="352"/>
      <c r="S12" s="352"/>
      <c r="T12" s="352"/>
      <c r="U12" s="352"/>
      <c r="V12" s="352"/>
      <c r="W12" s="352"/>
      <c r="X12" s="352"/>
      <c r="Y12" s="352"/>
      <c r="Z12" s="352"/>
      <c r="AA12" s="352"/>
      <c r="AB12" s="352"/>
      <c r="AC12" s="352"/>
      <c r="AD12" s="352"/>
      <c r="AE12" s="352"/>
      <c r="AF12" s="352"/>
      <c r="AG12" s="381"/>
      <c r="AH12" s="390" t="s">
        <v>21</v>
      </c>
      <c r="AI12" s="352"/>
      <c r="AJ12" s="352"/>
      <c r="AK12" s="346"/>
      <c r="AL12" s="388" t="s">
        <v>22</v>
      </c>
      <c r="AM12" s="381"/>
      <c r="AN12" s="375" t="s">
        <v>24</v>
      </c>
      <c r="AO12" s="346"/>
      <c r="AP12" s="2"/>
      <c r="AQ12" s="2"/>
      <c r="AR12" s="2"/>
      <c r="AS12" s="2"/>
      <c r="AT12" s="2"/>
      <c r="AU12" s="2"/>
      <c r="AV12" s="2"/>
      <c r="AW12" s="2"/>
      <c r="AX12" s="2"/>
      <c r="AY12" s="2"/>
      <c r="AZ12" s="2"/>
      <c r="BA12" s="2"/>
      <c r="BB12" s="2"/>
      <c r="BC12" s="2"/>
      <c r="BD12" s="2"/>
      <c r="BE12" s="1"/>
      <c r="BF12" s="1"/>
      <c r="BG12" s="1"/>
      <c r="BH12" s="1"/>
      <c r="BI12" s="1"/>
    </row>
    <row r="13" spans="1:61" ht="45" customHeight="1">
      <c r="A13" s="353"/>
      <c r="B13" s="389"/>
      <c r="C13" s="353"/>
      <c r="D13" s="389"/>
      <c r="E13" s="353"/>
      <c r="F13" s="294"/>
      <c r="G13" s="294"/>
      <c r="H13" s="389"/>
      <c r="I13" s="353"/>
      <c r="J13" s="294"/>
      <c r="K13" s="294"/>
      <c r="L13" s="348"/>
      <c r="M13" s="347"/>
      <c r="N13" s="348"/>
      <c r="O13" s="349"/>
      <c r="P13" s="355"/>
      <c r="Q13" s="355"/>
      <c r="R13" s="355"/>
      <c r="S13" s="355"/>
      <c r="T13" s="355"/>
      <c r="U13" s="355"/>
      <c r="V13" s="355"/>
      <c r="W13" s="355"/>
      <c r="X13" s="355"/>
      <c r="Y13" s="355"/>
      <c r="Z13" s="355"/>
      <c r="AA13" s="355"/>
      <c r="AB13" s="355"/>
      <c r="AC13" s="355"/>
      <c r="AD13" s="355"/>
      <c r="AE13" s="355"/>
      <c r="AF13" s="355"/>
      <c r="AG13" s="382"/>
      <c r="AH13" s="347"/>
      <c r="AI13" s="294"/>
      <c r="AJ13" s="294"/>
      <c r="AK13" s="348"/>
      <c r="AL13" s="353"/>
      <c r="AM13" s="389"/>
      <c r="AN13" s="347"/>
      <c r="AO13" s="348"/>
      <c r="AP13" s="2"/>
      <c r="AQ13" s="2"/>
      <c r="AR13" s="2"/>
      <c r="AS13" s="2"/>
      <c r="AT13" s="2"/>
      <c r="AU13" s="2"/>
      <c r="AV13" s="2"/>
      <c r="AW13" s="2"/>
      <c r="AX13" s="2"/>
      <c r="AY13" s="2"/>
      <c r="AZ13" s="2"/>
      <c r="BA13" s="2"/>
      <c r="BB13" s="2"/>
      <c r="BC13" s="2"/>
      <c r="BD13" s="2"/>
      <c r="BE13" s="1"/>
      <c r="BF13" s="1"/>
      <c r="BG13" s="1"/>
      <c r="BH13" s="1"/>
      <c r="BI13" s="1"/>
    </row>
    <row r="14" spans="1:61" ht="42.75" customHeight="1">
      <c r="A14" s="354"/>
      <c r="B14" s="382"/>
      <c r="C14" s="354"/>
      <c r="D14" s="382"/>
      <c r="E14" s="354"/>
      <c r="F14" s="355"/>
      <c r="G14" s="355"/>
      <c r="H14" s="382"/>
      <c r="I14" s="354"/>
      <c r="J14" s="355"/>
      <c r="K14" s="355"/>
      <c r="L14" s="350"/>
      <c r="M14" s="349"/>
      <c r="N14" s="350"/>
      <c r="O14" s="343" t="s">
        <v>27</v>
      </c>
      <c r="P14" s="344"/>
      <c r="Q14" s="25"/>
      <c r="R14" s="26"/>
      <c r="S14" s="377" t="s">
        <v>40</v>
      </c>
      <c r="T14" s="378"/>
      <c r="U14" s="377" t="s">
        <v>42</v>
      </c>
      <c r="V14" s="378"/>
      <c r="W14" s="377" t="s">
        <v>43</v>
      </c>
      <c r="X14" s="378"/>
      <c r="Y14" s="377" t="s">
        <v>44</v>
      </c>
      <c r="Z14" s="378"/>
      <c r="AA14" s="377" t="s">
        <v>45</v>
      </c>
      <c r="AB14" s="378"/>
      <c r="AC14" s="377" t="s">
        <v>46</v>
      </c>
      <c r="AD14" s="379"/>
      <c r="AE14" s="379"/>
      <c r="AF14" s="379"/>
      <c r="AG14" s="378"/>
      <c r="AH14" s="349"/>
      <c r="AI14" s="355"/>
      <c r="AJ14" s="355"/>
      <c r="AK14" s="350"/>
      <c r="AL14" s="354"/>
      <c r="AM14" s="382"/>
      <c r="AN14" s="349"/>
      <c r="AO14" s="350"/>
      <c r="AP14" s="2"/>
      <c r="AQ14" s="2"/>
      <c r="AR14" s="2"/>
      <c r="AS14" s="2"/>
      <c r="AT14" s="2"/>
      <c r="AU14" s="2"/>
      <c r="AV14" s="2"/>
      <c r="AW14" s="2"/>
      <c r="AX14" s="2"/>
      <c r="AY14" s="2"/>
      <c r="AZ14" s="2"/>
      <c r="BA14" s="2"/>
      <c r="BB14" s="2"/>
      <c r="BC14" s="2"/>
      <c r="BD14" s="2"/>
      <c r="BE14" s="1"/>
      <c r="BF14" s="1"/>
      <c r="BG14" s="1"/>
      <c r="BH14" s="1"/>
      <c r="BI14" s="1"/>
    </row>
    <row r="15" spans="1:61" ht="75" customHeight="1">
      <c r="A15" s="336" t="s">
        <v>26</v>
      </c>
      <c r="B15" s="339" t="s">
        <v>28</v>
      </c>
      <c r="C15" s="340" t="s">
        <v>29</v>
      </c>
      <c r="D15" s="340" t="s">
        <v>30</v>
      </c>
      <c r="E15" s="338" t="s">
        <v>31</v>
      </c>
      <c r="F15" s="338" t="s">
        <v>32</v>
      </c>
      <c r="G15" s="338" t="s">
        <v>33</v>
      </c>
      <c r="H15" s="338" t="s">
        <v>34</v>
      </c>
      <c r="I15" s="341" t="s">
        <v>35</v>
      </c>
      <c r="J15" s="341" t="s">
        <v>69</v>
      </c>
      <c r="K15" s="341" t="s">
        <v>38</v>
      </c>
      <c r="L15" s="341" t="s">
        <v>70</v>
      </c>
      <c r="M15" s="342" t="s">
        <v>39</v>
      </c>
      <c r="N15" s="342" t="s">
        <v>41</v>
      </c>
      <c r="O15" s="342" t="s">
        <v>72</v>
      </c>
      <c r="P15" s="356" t="s">
        <v>73</v>
      </c>
      <c r="Q15" s="357" t="s">
        <v>74</v>
      </c>
      <c r="R15" s="358" t="s">
        <v>73</v>
      </c>
      <c r="S15" s="342" t="s">
        <v>75</v>
      </c>
      <c r="T15" s="356" t="s">
        <v>73</v>
      </c>
      <c r="U15" s="342" t="s">
        <v>76</v>
      </c>
      <c r="V15" s="356" t="s">
        <v>73</v>
      </c>
      <c r="W15" s="342" t="s">
        <v>77</v>
      </c>
      <c r="X15" s="356" t="s">
        <v>73</v>
      </c>
      <c r="Y15" s="342" t="s">
        <v>78</v>
      </c>
      <c r="Z15" s="356" t="s">
        <v>73</v>
      </c>
      <c r="AA15" s="342" t="s">
        <v>81</v>
      </c>
      <c r="AB15" s="356" t="s">
        <v>73</v>
      </c>
      <c r="AC15" s="342" t="s">
        <v>82</v>
      </c>
      <c r="AD15" s="342" t="s">
        <v>85</v>
      </c>
      <c r="AE15" s="342" t="s">
        <v>86</v>
      </c>
      <c r="AF15" s="342" t="s">
        <v>87</v>
      </c>
      <c r="AG15" s="342" t="s">
        <v>88</v>
      </c>
      <c r="AH15" s="342" t="s">
        <v>89</v>
      </c>
      <c r="AI15" s="392" t="s">
        <v>35</v>
      </c>
      <c r="AJ15" s="342" t="s">
        <v>69</v>
      </c>
      <c r="AK15" s="342" t="s">
        <v>91</v>
      </c>
      <c r="AL15" s="391" t="s">
        <v>92</v>
      </c>
      <c r="AM15" s="391" t="s">
        <v>32</v>
      </c>
      <c r="AN15" s="396" t="s">
        <v>92</v>
      </c>
      <c r="AO15" s="396" t="s">
        <v>32</v>
      </c>
      <c r="AP15" s="2"/>
      <c r="AQ15" s="2"/>
      <c r="AR15" s="2"/>
      <c r="AS15" s="2"/>
      <c r="AT15" s="2"/>
      <c r="AU15" s="2"/>
      <c r="AV15" s="2"/>
      <c r="AW15" s="2"/>
      <c r="AX15" s="2"/>
      <c r="AY15" s="2"/>
      <c r="AZ15" s="2"/>
      <c r="BA15" s="2"/>
      <c r="BB15" s="2"/>
      <c r="BC15" s="2"/>
      <c r="BD15" s="2"/>
      <c r="BE15" s="1"/>
      <c r="BF15" s="1"/>
      <c r="BG15" s="1"/>
      <c r="BH15" s="1"/>
      <c r="BI15" s="1"/>
    </row>
    <row r="16" spans="1:61" ht="57" customHeight="1">
      <c r="A16" s="337"/>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2"/>
      <c r="AQ16" s="2"/>
      <c r="AR16" s="2"/>
      <c r="AS16" s="2"/>
      <c r="AT16" s="2"/>
      <c r="AU16" s="2"/>
      <c r="AV16" s="2"/>
      <c r="AW16" s="2"/>
      <c r="AX16" s="2"/>
      <c r="AY16" s="2"/>
      <c r="AZ16" s="2"/>
      <c r="BA16" s="2"/>
      <c r="BB16" s="2"/>
      <c r="BC16" s="2"/>
      <c r="BD16" s="2"/>
      <c r="BE16" s="1"/>
      <c r="BF16" s="1"/>
      <c r="BG16" s="1"/>
      <c r="BH16" s="1"/>
      <c r="BI16" s="1"/>
    </row>
    <row r="17" spans="1:61" ht="114.75" customHeight="1">
      <c r="A17" s="332" t="s">
        <v>110</v>
      </c>
      <c r="B17" s="335">
        <v>1</v>
      </c>
      <c r="C17" s="70" t="s">
        <v>316</v>
      </c>
      <c r="D17" s="55" t="s">
        <v>476</v>
      </c>
      <c r="E17" s="332" t="s">
        <v>477</v>
      </c>
      <c r="F17" s="332" t="s">
        <v>478</v>
      </c>
      <c r="G17" s="55" t="s">
        <v>479</v>
      </c>
      <c r="H17" s="335" t="s">
        <v>93</v>
      </c>
      <c r="I17" s="335" t="s">
        <v>115</v>
      </c>
      <c r="J17" s="405" t="s">
        <v>139</v>
      </c>
      <c r="K17" s="428" t="s">
        <v>122</v>
      </c>
      <c r="L17" s="332" t="s">
        <v>124</v>
      </c>
      <c r="M17" s="49" t="s">
        <v>480</v>
      </c>
      <c r="N17" s="50" t="s">
        <v>126</v>
      </c>
      <c r="O17" s="49" t="s">
        <v>481</v>
      </c>
      <c r="P17" s="50">
        <v>30</v>
      </c>
      <c r="Q17" s="51"/>
      <c r="R17" s="51"/>
      <c r="S17" s="49" t="s">
        <v>482</v>
      </c>
      <c r="T17" s="50">
        <v>15</v>
      </c>
      <c r="U17" s="49" t="s">
        <v>483</v>
      </c>
      <c r="V17" s="50">
        <v>15</v>
      </c>
      <c r="W17" s="49" t="s">
        <v>484</v>
      </c>
      <c r="X17" s="50">
        <v>15</v>
      </c>
      <c r="Y17" s="49" t="s">
        <v>485</v>
      </c>
      <c r="Z17" s="50">
        <v>15</v>
      </c>
      <c r="AA17" s="49" t="s">
        <v>486</v>
      </c>
      <c r="AB17" s="80">
        <v>10</v>
      </c>
      <c r="AC17" s="50">
        <f>P17+R17+T17+V17+X17+Z17+AB17</f>
        <v>100</v>
      </c>
      <c r="AD17" s="50" t="s">
        <v>137</v>
      </c>
      <c r="AE17" s="49" t="s">
        <v>141</v>
      </c>
      <c r="AF17" s="50" t="s">
        <v>137</v>
      </c>
      <c r="AG17" s="80" t="s">
        <v>119</v>
      </c>
      <c r="AH17" s="335" t="s">
        <v>137</v>
      </c>
      <c r="AI17" s="443" t="s">
        <v>115</v>
      </c>
      <c r="AJ17" s="444" t="s">
        <v>139</v>
      </c>
      <c r="AK17" s="332" t="s">
        <v>122</v>
      </c>
      <c r="AL17" s="61">
        <v>1</v>
      </c>
      <c r="AM17" s="70" t="s">
        <v>487</v>
      </c>
      <c r="AN17" s="61">
        <v>1</v>
      </c>
      <c r="AO17" s="51"/>
      <c r="AP17" s="72"/>
      <c r="AQ17" s="72"/>
      <c r="AR17" s="72"/>
      <c r="AS17" s="72"/>
      <c r="AT17" s="72"/>
      <c r="AU17" s="72"/>
      <c r="AV17" s="72"/>
      <c r="AW17" s="72"/>
      <c r="AX17" s="72"/>
      <c r="AY17" s="72"/>
      <c r="AZ17" s="72"/>
      <c r="BA17" s="72"/>
      <c r="BB17" s="72"/>
      <c r="BC17" s="72"/>
      <c r="BD17" s="72"/>
      <c r="BE17" s="72"/>
      <c r="BF17" s="72"/>
      <c r="BG17" s="72"/>
      <c r="BH17" s="72"/>
      <c r="BI17" s="72"/>
    </row>
    <row r="18" spans="1:61" ht="59.25" customHeight="1">
      <c r="A18" s="333"/>
      <c r="B18" s="333"/>
      <c r="C18" s="426" t="s">
        <v>104</v>
      </c>
      <c r="D18" s="332" t="s">
        <v>488</v>
      </c>
      <c r="E18" s="333"/>
      <c r="F18" s="333"/>
      <c r="G18" s="332" t="s">
        <v>489</v>
      </c>
      <c r="H18" s="333"/>
      <c r="I18" s="333"/>
      <c r="J18" s="333"/>
      <c r="K18" s="333"/>
      <c r="L18" s="333"/>
      <c r="M18" s="450" t="s">
        <v>490</v>
      </c>
      <c r="N18" s="427" t="s">
        <v>126</v>
      </c>
      <c r="O18" s="450" t="s">
        <v>491</v>
      </c>
      <c r="P18" s="427">
        <v>30</v>
      </c>
      <c r="Q18" s="70"/>
      <c r="R18" s="70"/>
      <c r="S18" s="450" t="s">
        <v>492</v>
      </c>
      <c r="T18" s="427">
        <v>15</v>
      </c>
      <c r="U18" s="450" t="s">
        <v>493</v>
      </c>
      <c r="V18" s="427">
        <v>15</v>
      </c>
      <c r="W18" s="452" t="s">
        <v>484</v>
      </c>
      <c r="X18" s="427">
        <v>15</v>
      </c>
      <c r="Y18" s="452" t="s">
        <v>494</v>
      </c>
      <c r="Z18" s="427">
        <v>15</v>
      </c>
      <c r="AA18" s="450" t="s">
        <v>495</v>
      </c>
      <c r="AB18" s="449">
        <v>10</v>
      </c>
      <c r="AC18" s="427">
        <v>100</v>
      </c>
      <c r="AD18" s="427" t="s">
        <v>137</v>
      </c>
      <c r="AE18" s="427" t="s">
        <v>141</v>
      </c>
      <c r="AF18" s="427" t="s">
        <v>137</v>
      </c>
      <c r="AG18" s="449" t="s">
        <v>119</v>
      </c>
      <c r="AH18" s="333"/>
      <c r="AI18" s="333"/>
      <c r="AJ18" s="333"/>
      <c r="AK18" s="333"/>
      <c r="AL18" s="55">
        <v>2</v>
      </c>
      <c r="AM18" s="70"/>
      <c r="AN18" s="55">
        <v>2</v>
      </c>
      <c r="AO18" s="70"/>
      <c r="AP18" s="187"/>
      <c r="AQ18" s="187"/>
      <c r="AR18" s="187"/>
      <c r="AS18" s="187"/>
      <c r="AT18" s="187"/>
      <c r="AU18" s="187"/>
      <c r="AV18" s="187"/>
      <c r="AW18" s="187"/>
      <c r="AX18" s="187"/>
      <c r="AY18" s="187"/>
      <c r="AZ18" s="187"/>
      <c r="BA18" s="187"/>
      <c r="BB18" s="187"/>
      <c r="BC18" s="187"/>
      <c r="BD18" s="187"/>
      <c r="BE18" s="187"/>
      <c r="BF18" s="187"/>
      <c r="BG18" s="187"/>
      <c r="BH18" s="187"/>
      <c r="BI18" s="187"/>
    </row>
    <row r="19" spans="1:61" ht="98.25" customHeight="1">
      <c r="A19" s="334"/>
      <c r="B19" s="334"/>
      <c r="C19" s="334"/>
      <c r="D19" s="334"/>
      <c r="E19" s="334"/>
      <c r="F19" s="334"/>
      <c r="G19" s="334"/>
      <c r="H19" s="334"/>
      <c r="I19" s="334"/>
      <c r="J19" s="334"/>
      <c r="K19" s="334"/>
      <c r="L19" s="334"/>
      <c r="M19" s="451"/>
      <c r="N19" s="334"/>
      <c r="O19" s="451"/>
      <c r="P19" s="334"/>
      <c r="Q19" s="70"/>
      <c r="R19" s="70"/>
      <c r="S19" s="451"/>
      <c r="T19" s="334"/>
      <c r="U19" s="451"/>
      <c r="V19" s="334"/>
      <c r="W19" s="451"/>
      <c r="X19" s="334"/>
      <c r="Y19" s="451"/>
      <c r="Z19" s="334"/>
      <c r="AA19" s="451"/>
      <c r="AB19" s="334"/>
      <c r="AC19" s="334"/>
      <c r="AD19" s="334"/>
      <c r="AE19" s="334"/>
      <c r="AF19" s="334"/>
      <c r="AG19" s="334"/>
      <c r="AH19" s="334"/>
      <c r="AI19" s="334"/>
      <c r="AJ19" s="334"/>
      <c r="AK19" s="334"/>
      <c r="AL19" s="55">
        <v>3</v>
      </c>
      <c r="AM19" s="70"/>
      <c r="AN19" s="55">
        <v>3</v>
      </c>
      <c r="AO19" s="70"/>
      <c r="AP19" s="70"/>
      <c r="AQ19" s="187"/>
      <c r="AR19" s="187"/>
      <c r="AS19" s="187"/>
      <c r="AT19" s="187"/>
      <c r="AU19" s="187"/>
      <c r="AV19" s="187"/>
      <c r="AW19" s="187"/>
      <c r="AX19" s="187"/>
      <c r="AY19" s="187"/>
      <c r="AZ19" s="187"/>
      <c r="BA19" s="187"/>
      <c r="BB19" s="187"/>
      <c r="BC19" s="187"/>
      <c r="BD19" s="187"/>
      <c r="BE19" s="187"/>
      <c r="BF19" s="187"/>
      <c r="BG19" s="187"/>
      <c r="BH19" s="187"/>
      <c r="BI19" s="187"/>
    </row>
    <row r="20" spans="1:61" ht="15.75" customHeight="1">
      <c r="A20" s="214"/>
      <c r="B20" s="214"/>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72"/>
      <c r="AQ20" s="72"/>
      <c r="AR20" s="72"/>
      <c r="AS20" s="72"/>
      <c r="AT20" s="72"/>
      <c r="AU20" s="72"/>
      <c r="AV20" s="72"/>
      <c r="AW20" s="72"/>
      <c r="AX20" s="72"/>
      <c r="AY20" s="72"/>
      <c r="AZ20" s="72"/>
      <c r="BA20" s="72"/>
      <c r="BB20" s="72"/>
      <c r="BC20" s="72"/>
      <c r="BD20" s="72"/>
      <c r="BE20" s="72"/>
      <c r="BF20" s="72"/>
      <c r="BG20" s="72"/>
      <c r="BH20" s="72"/>
      <c r="BI20" s="72"/>
    </row>
    <row r="21" spans="1:61" ht="76.5" customHeight="1">
      <c r="A21" s="332" t="s">
        <v>110</v>
      </c>
      <c r="B21" s="335">
        <v>2</v>
      </c>
      <c r="C21" s="51" t="s">
        <v>104</v>
      </c>
      <c r="D21" s="55" t="s">
        <v>496</v>
      </c>
      <c r="E21" s="332" t="s">
        <v>497</v>
      </c>
      <c r="F21" s="332" t="s">
        <v>498</v>
      </c>
      <c r="G21" s="55" t="s">
        <v>499</v>
      </c>
      <c r="H21" s="335" t="s">
        <v>234</v>
      </c>
      <c r="I21" s="443" t="s">
        <v>115</v>
      </c>
      <c r="J21" s="405" t="s">
        <v>139</v>
      </c>
      <c r="K21" s="428" t="s">
        <v>122</v>
      </c>
      <c r="L21" s="332" t="s">
        <v>124</v>
      </c>
      <c r="M21" s="55" t="s">
        <v>500</v>
      </c>
      <c r="N21" s="61" t="s">
        <v>126</v>
      </c>
      <c r="O21" s="55" t="s">
        <v>481</v>
      </c>
      <c r="P21" s="61">
        <v>30</v>
      </c>
      <c r="Q21" s="51"/>
      <c r="R21" s="51"/>
      <c r="S21" s="55" t="s">
        <v>501</v>
      </c>
      <c r="T21" s="61">
        <v>15</v>
      </c>
      <c r="U21" s="55" t="s">
        <v>502</v>
      </c>
      <c r="V21" s="61">
        <v>15</v>
      </c>
      <c r="W21" s="55" t="s">
        <v>503</v>
      </c>
      <c r="X21" s="61">
        <v>15</v>
      </c>
      <c r="Y21" s="55" t="s">
        <v>504</v>
      </c>
      <c r="Z21" s="61">
        <v>15</v>
      </c>
      <c r="AA21" s="55" t="s">
        <v>505</v>
      </c>
      <c r="AB21" s="51">
        <v>10</v>
      </c>
      <c r="AC21" s="61">
        <f t="shared" ref="AC21:AC22" si="0">P21+R21+T21+V21+X21+Z21+AB21</f>
        <v>100</v>
      </c>
      <c r="AD21" s="61" t="s">
        <v>137</v>
      </c>
      <c r="AE21" s="55" t="s">
        <v>141</v>
      </c>
      <c r="AF21" s="61" t="s">
        <v>137</v>
      </c>
      <c r="AG21" s="51" t="s">
        <v>119</v>
      </c>
      <c r="AH21" s="335" t="s">
        <v>137</v>
      </c>
      <c r="AI21" s="443" t="s">
        <v>115</v>
      </c>
      <c r="AJ21" s="444" t="s">
        <v>139</v>
      </c>
      <c r="AK21" s="402" t="s">
        <v>122</v>
      </c>
      <c r="AL21" s="61">
        <v>1</v>
      </c>
      <c r="AM21" s="70" t="s">
        <v>506</v>
      </c>
      <c r="AN21" s="61">
        <v>1</v>
      </c>
      <c r="AO21" s="51"/>
      <c r="AP21" s="72"/>
      <c r="AQ21" s="72"/>
      <c r="AR21" s="72"/>
      <c r="AS21" s="72"/>
      <c r="AT21" s="72"/>
      <c r="AU21" s="72"/>
      <c r="AV21" s="72"/>
      <c r="AW21" s="72"/>
      <c r="AX21" s="72"/>
      <c r="AY21" s="72"/>
      <c r="AZ21" s="72"/>
      <c r="BA21" s="72"/>
      <c r="BB21" s="72"/>
      <c r="BC21" s="72"/>
      <c r="BD21" s="72"/>
      <c r="BE21" s="72"/>
      <c r="BF21" s="72"/>
      <c r="BG21" s="72"/>
      <c r="BH21" s="72"/>
      <c r="BI21" s="72"/>
    </row>
    <row r="22" spans="1:61" ht="60.75" customHeight="1">
      <c r="A22" s="333"/>
      <c r="B22" s="333"/>
      <c r="C22" s="397" t="s">
        <v>104</v>
      </c>
      <c r="D22" s="332" t="s">
        <v>507</v>
      </c>
      <c r="E22" s="333"/>
      <c r="F22" s="333"/>
      <c r="G22" s="332" t="s">
        <v>508</v>
      </c>
      <c r="H22" s="333"/>
      <c r="I22" s="333"/>
      <c r="J22" s="333"/>
      <c r="K22" s="333"/>
      <c r="L22" s="333"/>
      <c r="M22" s="332" t="s">
        <v>509</v>
      </c>
      <c r="N22" s="335" t="s">
        <v>126</v>
      </c>
      <c r="O22" s="332" t="s">
        <v>481</v>
      </c>
      <c r="P22" s="335">
        <v>30</v>
      </c>
      <c r="Q22" s="51"/>
      <c r="R22" s="51"/>
      <c r="S22" s="332" t="s">
        <v>510</v>
      </c>
      <c r="T22" s="335">
        <v>15</v>
      </c>
      <c r="U22" s="332" t="s">
        <v>511</v>
      </c>
      <c r="V22" s="335">
        <v>15</v>
      </c>
      <c r="W22" s="332" t="s">
        <v>512</v>
      </c>
      <c r="X22" s="335">
        <v>15</v>
      </c>
      <c r="Y22" s="332" t="s">
        <v>513</v>
      </c>
      <c r="Z22" s="335">
        <v>15</v>
      </c>
      <c r="AA22" s="332" t="s">
        <v>514</v>
      </c>
      <c r="AB22" s="397">
        <v>10</v>
      </c>
      <c r="AC22" s="335">
        <f t="shared" si="0"/>
        <v>100</v>
      </c>
      <c r="AD22" s="335" t="s">
        <v>137</v>
      </c>
      <c r="AE22" s="332" t="s">
        <v>141</v>
      </c>
      <c r="AF22" s="335" t="s">
        <v>137</v>
      </c>
      <c r="AG22" s="397" t="s">
        <v>119</v>
      </c>
      <c r="AH22" s="333"/>
      <c r="AI22" s="333"/>
      <c r="AJ22" s="333"/>
      <c r="AK22" s="333"/>
      <c r="AL22" s="61">
        <v>2</v>
      </c>
      <c r="AM22" s="70"/>
      <c r="AN22" s="61">
        <v>2</v>
      </c>
      <c r="AO22" s="51"/>
      <c r="AP22" s="72"/>
      <c r="AQ22" s="72"/>
      <c r="AR22" s="72"/>
      <c r="AS22" s="72"/>
      <c r="AT22" s="72"/>
      <c r="AU22" s="72"/>
      <c r="AV22" s="72"/>
      <c r="AW22" s="72"/>
      <c r="AX22" s="72"/>
      <c r="AY22" s="72"/>
      <c r="AZ22" s="72"/>
      <c r="BA22" s="72"/>
      <c r="BB22" s="72"/>
      <c r="BC22" s="72"/>
      <c r="BD22" s="72"/>
      <c r="BE22" s="72"/>
      <c r="BF22" s="72"/>
      <c r="BG22" s="72"/>
      <c r="BH22" s="72"/>
      <c r="BI22" s="72"/>
    </row>
    <row r="23" spans="1:61" ht="97.5" customHeight="1">
      <c r="A23" s="334"/>
      <c r="B23" s="334"/>
      <c r="C23" s="334"/>
      <c r="D23" s="334"/>
      <c r="E23" s="334"/>
      <c r="F23" s="334"/>
      <c r="G23" s="334"/>
      <c r="H23" s="334"/>
      <c r="I23" s="334"/>
      <c r="J23" s="334"/>
      <c r="K23" s="334"/>
      <c r="L23" s="334"/>
      <c r="M23" s="334"/>
      <c r="N23" s="334"/>
      <c r="O23" s="334"/>
      <c r="P23" s="334"/>
      <c r="Q23" s="51"/>
      <c r="R23" s="51"/>
      <c r="S23" s="334"/>
      <c r="T23" s="334"/>
      <c r="U23" s="334"/>
      <c r="V23" s="334"/>
      <c r="W23" s="334"/>
      <c r="X23" s="334"/>
      <c r="Y23" s="334"/>
      <c r="Z23" s="334"/>
      <c r="AA23" s="334"/>
      <c r="AB23" s="334"/>
      <c r="AC23" s="334"/>
      <c r="AD23" s="334"/>
      <c r="AE23" s="334"/>
      <c r="AF23" s="334"/>
      <c r="AG23" s="334"/>
      <c r="AH23" s="334"/>
      <c r="AI23" s="334"/>
      <c r="AJ23" s="334"/>
      <c r="AK23" s="334"/>
      <c r="AL23" s="61">
        <v>3</v>
      </c>
      <c r="AM23" s="70"/>
      <c r="AN23" s="61">
        <v>3</v>
      </c>
      <c r="AO23" s="70"/>
      <c r="AP23" s="72"/>
      <c r="AQ23" s="72"/>
      <c r="AR23" s="72"/>
      <c r="AS23" s="72"/>
      <c r="AT23" s="72"/>
      <c r="AU23" s="72"/>
      <c r="AV23" s="72"/>
      <c r="AW23" s="72"/>
      <c r="AX23" s="72"/>
      <c r="AY23" s="72"/>
      <c r="AZ23" s="72"/>
      <c r="BA23" s="72"/>
      <c r="BB23" s="72"/>
      <c r="BC23" s="72"/>
      <c r="BD23" s="72"/>
      <c r="BE23" s="72"/>
      <c r="BF23" s="72"/>
      <c r="BG23" s="72"/>
      <c r="BH23" s="72"/>
      <c r="BI23" s="72"/>
    </row>
    <row r="24" spans="1:61" ht="15.75" customHeight="1">
      <c r="A24" s="81"/>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3"/>
      <c r="AI24" s="81"/>
      <c r="AJ24" s="83"/>
      <c r="AK24" s="81"/>
      <c r="AL24" s="81"/>
      <c r="AM24" s="81"/>
      <c r="AN24" s="81"/>
      <c r="AO24" s="81"/>
      <c r="AP24" s="72"/>
      <c r="AQ24" s="72"/>
      <c r="AR24" s="72"/>
      <c r="AS24" s="72"/>
      <c r="AT24" s="72"/>
      <c r="AU24" s="72"/>
      <c r="AV24" s="72"/>
      <c r="AW24" s="72"/>
      <c r="AX24" s="72"/>
      <c r="AY24" s="72"/>
      <c r="AZ24" s="72"/>
      <c r="BA24" s="72"/>
      <c r="BB24" s="72"/>
      <c r="BC24" s="72"/>
      <c r="BD24" s="72"/>
      <c r="BE24" s="72"/>
      <c r="BF24" s="72"/>
      <c r="BG24" s="72"/>
      <c r="BH24" s="72"/>
      <c r="BI24" s="72"/>
    </row>
    <row r="25" spans="1:61" ht="104.25" customHeight="1">
      <c r="A25" s="332" t="s">
        <v>110</v>
      </c>
      <c r="B25" s="335">
        <v>3</v>
      </c>
      <c r="C25" s="51" t="s">
        <v>156</v>
      </c>
      <c r="D25" s="55" t="s">
        <v>516</v>
      </c>
      <c r="E25" s="332" t="s">
        <v>517</v>
      </c>
      <c r="F25" s="332" t="s">
        <v>518</v>
      </c>
      <c r="G25" s="55" t="s">
        <v>519</v>
      </c>
      <c r="H25" s="335" t="s">
        <v>234</v>
      </c>
      <c r="I25" s="443" t="s">
        <v>115</v>
      </c>
      <c r="J25" s="405" t="s">
        <v>139</v>
      </c>
      <c r="K25" s="405" t="s">
        <v>122</v>
      </c>
      <c r="L25" s="332" t="s">
        <v>124</v>
      </c>
      <c r="M25" s="332" t="s">
        <v>524</v>
      </c>
      <c r="N25" s="335" t="s">
        <v>170</v>
      </c>
      <c r="O25" s="332" t="s">
        <v>525</v>
      </c>
      <c r="P25" s="335">
        <v>30</v>
      </c>
      <c r="Q25" s="51"/>
      <c r="R25" s="51"/>
      <c r="S25" s="332" t="s">
        <v>526</v>
      </c>
      <c r="T25" s="335">
        <v>15</v>
      </c>
      <c r="U25" s="332" t="s">
        <v>527</v>
      </c>
      <c r="V25" s="335">
        <v>15</v>
      </c>
      <c r="W25" s="332" t="s">
        <v>528</v>
      </c>
      <c r="X25" s="335">
        <v>15</v>
      </c>
      <c r="Y25" s="332" t="s">
        <v>529</v>
      </c>
      <c r="Z25" s="335">
        <v>15</v>
      </c>
      <c r="AA25" s="332" t="s">
        <v>530</v>
      </c>
      <c r="AB25" s="397">
        <v>10</v>
      </c>
      <c r="AC25" s="335">
        <f>P25+R25+T25+V25+X25+Z25+AB25</f>
        <v>100</v>
      </c>
      <c r="AD25" s="335" t="s">
        <v>137</v>
      </c>
      <c r="AE25" s="332" t="s">
        <v>141</v>
      </c>
      <c r="AF25" s="335" t="s">
        <v>137</v>
      </c>
      <c r="AG25" s="397" t="s">
        <v>119</v>
      </c>
      <c r="AH25" s="335" t="s">
        <v>137</v>
      </c>
      <c r="AI25" s="443" t="s">
        <v>115</v>
      </c>
      <c r="AJ25" s="402" t="s">
        <v>236</v>
      </c>
      <c r="AK25" s="402" t="s">
        <v>152</v>
      </c>
      <c r="AL25" s="61">
        <v>1</v>
      </c>
      <c r="AM25" s="70" t="s">
        <v>538</v>
      </c>
      <c r="AN25" s="61">
        <v>1</v>
      </c>
      <c r="AO25" s="51"/>
      <c r="AP25" s="72"/>
      <c r="AQ25" s="72"/>
      <c r="AR25" s="72"/>
      <c r="AS25" s="72"/>
      <c r="AT25" s="72"/>
      <c r="AU25" s="72"/>
      <c r="AV25" s="72"/>
      <c r="AW25" s="72"/>
      <c r="AX25" s="72"/>
      <c r="AY25" s="72"/>
      <c r="AZ25" s="72"/>
      <c r="BA25" s="72"/>
      <c r="BB25" s="72"/>
      <c r="BC25" s="72"/>
      <c r="BD25" s="72"/>
      <c r="BE25" s="72"/>
      <c r="BF25" s="72"/>
      <c r="BG25" s="72"/>
      <c r="BH25" s="72"/>
      <c r="BI25" s="72"/>
    </row>
    <row r="26" spans="1:61" ht="79.5" customHeight="1">
      <c r="A26" s="333"/>
      <c r="B26" s="333"/>
      <c r="C26" s="51" t="s">
        <v>320</v>
      </c>
      <c r="D26" s="55" t="s">
        <v>539</v>
      </c>
      <c r="E26" s="333"/>
      <c r="F26" s="333"/>
      <c r="G26" s="55" t="s">
        <v>541</v>
      </c>
      <c r="H26" s="333"/>
      <c r="I26" s="333"/>
      <c r="J26" s="333"/>
      <c r="K26" s="333"/>
      <c r="L26" s="333"/>
      <c r="M26" s="334"/>
      <c r="N26" s="334"/>
      <c r="O26" s="334"/>
      <c r="P26" s="334"/>
      <c r="Q26" s="51"/>
      <c r="R26" s="51"/>
      <c r="S26" s="334"/>
      <c r="T26" s="334"/>
      <c r="U26" s="334"/>
      <c r="V26" s="334"/>
      <c r="W26" s="334"/>
      <c r="X26" s="334"/>
      <c r="Y26" s="334"/>
      <c r="Z26" s="334"/>
      <c r="AA26" s="334"/>
      <c r="AB26" s="334"/>
      <c r="AC26" s="334"/>
      <c r="AD26" s="334"/>
      <c r="AE26" s="334"/>
      <c r="AF26" s="334"/>
      <c r="AG26" s="334"/>
      <c r="AH26" s="333"/>
      <c r="AI26" s="333"/>
      <c r="AJ26" s="333"/>
      <c r="AK26" s="333"/>
      <c r="AL26" s="61">
        <v>2</v>
      </c>
      <c r="AM26" s="51"/>
      <c r="AN26" s="61">
        <v>2</v>
      </c>
      <c r="AO26" s="51"/>
      <c r="AP26" s="72"/>
      <c r="AQ26" s="72"/>
      <c r="AR26" s="72"/>
      <c r="AS26" s="72"/>
      <c r="AT26" s="72"/>
      <c r="AU26" s="72"/>
      <c r="AV26" s="72"/>
      <c r="AW26" s="72"/>
      <c r="AX26" s="72"/>
      <c r="AY26" s="72"/>
      <c r="AZ26" s="72"/>
      <c r="BA26" s="72"/>
      <c r="BB26" s="72"/>
      <c r="BC26" s="72"/>
      <c r="BD26" s="72"/>
      <c r="BE26" s="72"/>
      <c r="BF26" s="72"/>
      <c r="BG26" s="72"/>
      <c r="BH26" s="72"/>
      <c r="BI26" s="72"/>
    </row>
    <row r="27" spans="1:61" ht="123.75" customHeight="1">
      <c r="A27" s="333"/>
      <c r="B27" s="333"/>
      <c r="C27" s="397" t="s">
        <v>322</v>
      </c>
      <c r="D27" s="332" t="s">
        <v>497</v>
      </c>
      <c r="E27" s="333"/>
      <c r="F27" s="333"/>
      <c r="G27" s="55" t="s">
        <v>489</v>
      </c>
      <c r="H27" s="333"/>
      <c r="I27" s="333"/>
      <c r="J27" s="333"/>
      <c r="K27" s="333"/>
      <c r="L27" s="333"/>
      <c r="M27" s="332" t="s">
        <v>549</v>
      </c>
      <c r="N27" s="332" t="s">
        <v>126</v>
      </c>
      <c r="O27" s="332" t="s">
        <v>525</v>
      </c>
      <c r="P27" s="332">
        <v>30</v>
      </c>
      <c r="Q27" s="332"/>
      <c r="R27" s="332"/>
      <c r="S27" s="332" t="s">
        <v>557</v>
      </c>
      <c r="T27" s="332">
        <v>15</v>
      </c>
      <c r="U27" s="332" t="s">
        <v>558</v>
      </c>
      <c r="V27" s="447">
        <v>15</v>
      </c>
      <c r="W27" s="332" t="s">
        <v>559</v>
      </c>
      <c r="X27" s="447">
        <v>15</v>
      </c>
      <c r="Y27" s="332" t="s">
        <v>560</v>
      </c>
      <c r="Z27" s="447">
        <v>15</v>
      </c>
      <c r="AA27" s="332" t="s">
        <v>561</v>
      </c>
      <c r="AB27" s="447">
        <v>10</v>
      </c>
      <c r="AC27" s="335">
        <f>P27+R27+T27+V27+X27+Z27+AB27</f>
        <v>100</v>
      </c>
      <c r="AD27" s="442" t="s">
        <v>137</v>
      </c>
      <c r="AE27" s="332" t="s">
        <v>141</v>
      </c>
      <c r="AF27" s="442" t="s">
        <v>137</v>
      </c>
      <c r="AG27" s="397" t="s">
        <v>119</v>
      </c>
      <c r="AH27" s="333"/>
      <c r="AI27" s="333"/>
      <c r="AJ27" s="333"/>
      <c r="AK27" s="333"/>
      <c r="AL27" s="61">
        <v>3</v>
      </c>
      <c r="AM27" s="51"/>
      <c r="AN27" s="61">
        <v>3</v>
      </c>
      <c r="AO27" s="70"/>
      <c r="AP27" s="72"/>
      <c r="AQ27" s="72"/>
      <c r="AR27" s="72"/>
      <c r="AS27" s="72"/>
      <c r="AT27" s="72"/>
      <c r="AU27" s="72"/>
      <c r="AV27" s="72"/>
      <c r="AW27" s="72"/>
      <c r="AX27" s="72"/>
      <c r="AY27" s="72"/>
      <c r="AZ27" s="72"/>
      <c r="BA27" s="72"/>
      <c r="BB27" s="72"/>
      <c r="BC27" s="72"/>
      <c r="BD27" s="72"/>
      <c r="BE27" s="72"/>
      <c r="BF27" s="72"/>
      <c r="BG27" s="72"/>
      <c r="BH27" s="72"/>
      <c r="BI27" s="72"/>
    </row>
    <row r="28" spans="1:61" ht="79.5" customHeight="1">
      <c r="A28" s="334"/>
      <c r="B28" s="334"/>
      <c r="C28" s="334"/>
      <c r="D28" s="334"/>
      <c r="E28" s="334"/>
      <c r="F28" s="334"/>
      <c r="G28" s="55" t="s">
        <v>499</v>
      </c>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51"/>
      <c r="AM28" s="51"/>
      <c r="AN28" s="51"/>
      <c r="AO28" s="51"/>
      <c r="AP28" s="72"/>
      <c r="AQ28" s="72"/>
      <c r="AR28" s="72"/>
      <c r="AS28" s="72"/>
      <c r="AT28" s="72"/>
      <c r="AU28" s="72"/>
      <c r="AV28" s="72"/>
      <c r="AW28" s="72"/>
      <c r="AX28" s="72"/>
      <c r="AY28" s="72"/>
      <c r="AZ28" s="72"/>
      <c r="BA28" s="72"/>
      <c r="BB28" s="72"/>
      <c r="BC28" s="72"/>
      <c r="BD28" s="72"/>
      <c r="BE28" s="72"/>
      <c r="BF28" s="72"/>
      <c r="BG28" s="72"/>
      <c r="BH28" s="72"/>
      <c r="BI28" s="72"/>
    </row>
    <row r="29" spans="1:61" ht="15.75" customHeight="1">
      <c r="A29" s="81"/>
      <c r="B29" s="81"/>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3"/>
      <c r="AI29" s="81"/>
      <c r="AJ29" s="83"/>
      <c r="AK29" s="81"/>
      <c r="AL29" s="81"/>
      <c r="AM29" s="81"/>
      <c r="AN29" s="81"/>
      <c r="AO29" s="81"/>
      <c r="AP29" s="72"/>
      <c r="AQ29" s="72"/>
      <c r="AR29" s="72"/>
      <c r="AS29" s="72"/>
      <c r="AT29" s="72"/>
      <c r="AU29" s="72"/>
      <c r="AV29" s="72"/>
      <c r="AW29" s="72"/>
      <c r="AX29" s="72"/>
      <c r="AY29" s="72"/>
      <c r="AZ29" s="72"/>
      <c r="BA29" s="72"/>
      <c r="BB29" s="72"/>
      <c r="BC29" s="72"/>
      <c r="BD29" s="72"/>
      <c r="BE29" s="72"/>
      <c r="BF29" s="72"/>
      <c r="BG29" s="72"/>
      <c r="BH29" s="72"/>
      <c r="BI29" s="72"/>
    </row>
    <row r="30" spans="1:61" ht="65.25" customHeight="1">
      <c r="A30" s="332" t="s">
        <v>110</v>
      </c>
      <c r="B30" s="335">
        <v>4</v>
      </c>
      <c r="C30" s="51" t="s">
        <v>303</v>
      </c>
      <c r="D30" s="55" t="s">
        <v>562</v>
      </c>
      <c r="E30" s="332" t="s">
        <v>563</v>
      </c>
      <c r="F30" s="332" t="s">
        <v>564</v>
      </c>
      <c r="G30" s="55" t="s">
        <v>565</v>
      </c>
      <c r="H30" s="332" t="s">
        <v>99</v>
      </c>
      <c r="I30" s="405" t="s">
        <v>235</v>
      </c>
      <c r="J30" s="405" t="s">
        <v>139</v>
      </c>
      <c r="K30" s="448" t="s">
        <v>302</v>
      </c>
      <c r="L30" s="332" t="s">
        <v>124</v>
      </c>
      <c r="M30" s="55" t="s">
        <v>566</v>
      </c>
      <c r="N30" s="61" t="s">
        <v>126</v>
      </c>
      <c r="O30" s="55" t="s">
        <v>567</v>
      </c>
      <c r="P30" s="61">
        <v>30</v>
      </c>
      <c r="Q30" s="51"/>
      <c r="R30" s="51"/>
      <c r="S30" s="55" t="s">
        <v>568</v>
      </c>
      <c r="T30" s="61">
        <v>15</v>
      </c>
      <c r="U30" s="55" t="s">
        <v>569</v>
      </c>
      <c r="V30" s="61">
        <v>15</v>
      </c>
      <c r="W30" s="61" t="s">
        <v>119</v>
      </c>
      <c r="X30" s="61">
        <v>0</v>
      </c>
      <c r="Y30" s="61" t="s">
        <v>119</v>
      </c>
      <c r="Z30" s="61">
        <v>0</v>
      </c>
      <c r="AA30" s="55" t="s">
        <v>570</v>
      </c>
      <c r="AB30" s="51">
        <v>5</v>
      </c>
      <c r="AC30" s="61">
        <f t="shared" ref="AC30:AC31" si="1">P30+R30+T30+V30+X30+Z30+AB30</f>
        <v>65</v>
      </c>
      <c r="AD30" s="61" t="s">
        <v>253</v>
      </c>
      <c r="AE30" s="55" t="s">
        <v>326</v>
      </c>
      <c r="AF30" s="61" t="s">
        <v>253</v>
      </c>
      <c r="AG30" s="51" t="s">
        <v>117</v>
      </c>
      <c r="AH30" s="335" t="s">
        <v>245</v>
      </c>
      <c r="AI30" s="443" t="s">
        <v>120</v>
      </c>
      <c r="AJ30" s="446" t="s">
        <v>139</v>
      </c>
      <c r="AK30" s="401" t="s">
        <v>302</v>
      </c>
      <c r="AL30" s="61">
        <v>1</v>
      </c>
      <c r="AM30" s="70" t="s">
        <v>571</v>
      </c>
      <c r="AN30" s="61">
        <v>1</v>
      </c>
      <c r="AO30" s="51"/>
      <c r="AP30" s="72"/>
      <c r="AQ30" s="72"/>
      <c r="AR30" s="72"/>
      <c r="AS30" s="72"/>
      <c r="AT30" s="72"/>
      <c r="AU30" s="72"/>
      <c r="AV30" s="72"/>
      <c r="AW30" s="72"/>
      <c r="AX30" s="72"/>
      <c r="AY30" s="72"/>
      <c r="AZ30" s="72"/>
      <c r="BA30" s="72"/>
      <c r="BB30" s="72"/>
      <c r="BC30" s="72"/>
      <c r="BD30" s="72"/>
      <c r="BE30" s="72"/>
      <c r="BF30" s="72"/>
      <c r="BG30" s="72"/>
      <c r="BH30" s="72"/>
      <c r="BI30" s="72"/>
    </row>
    <row r="31" spans="1:61" ht="65.25" customHeight="1">
      <c r="A31" s="333"/>
      <c r="B31" s="333"/>
      <c r="C31" s="51" t="s">
        <v>314</v>
      </c>
      <c r="D31" s="55" t="s">
        <v>572</v>
      </c>
      <c r="E31" s="333"/>
      <c r="F31" s="333"/>
      <c r="G31" s="332" t="s">
        <v>573</v>
      </c>
      <c r="H31" s="333"/>
      <c r="I31" s="333"/>
      <c r="J31" s="333"/>
      <c r="K31" s="333"/>
      <c r="L31" s="333"/>
      <c r="M31" s="332" t="s">
        <v>574</v>
      </c>
      <c r="N31" s="332" t="s">
        <v>126</v>
      </c>
      <c r="O31" s="332" t="s">
        <v>567</v>
      </c>
      <c r="P31" s="332">
        <v>30</v>
      </c>
      <c r="Q31" s="332"/>
      <c r="R31" s="332"/>
      <c r="S31" s="332" t="s">
        <v>575</v>
      </c>
      <c r="T31" s="332">
        <v>15</v>
      </c>
      <c r="U31" s="332" t="s">
        <v>576</v>
      </c>
      <c r="V31" s="332">
        <v>15</v>
      </c>
      <c r="W31" s="332" t="s">
        <v>577</v>
      </c>
      <c r="X31" s="332">
        <v>15</v>
      </c>
      <c r="Y31" s="332" t="s">
        <v>578</v>
      </c>
      <c r="Z31" s="332">
        <v>15</v>
      </c>
      <c r="AA31" s="332" t="s">
        <v>579</v>
      </c>
      <c r="AB31" s="332">
        <v>10</v>
      </c>
      <c r="AC31" s="335">
        <f t="shared" si="1"/>
        <v>100</v>
      </c>
      <c r="AD31" s="442" t="s">
        <v>137</v>
      </c>
      <c r="AE31" s="332" t="s">
        <v>141</v>
      </c>
      <c r="AF31" s="332" t="s">
        <v>137</v>
      </c>
      <c r="AG31" s="397" t="s">
        <v>119</v>
      </c>
      <c r="AH31" s="333"/>
      <c r="AI31" s="333"/>
      <c r="AJ31" s="333"/>
      <c r="AK31" s="333"/>
      <c r="AL31" s="61">
        <v>2</v>
      </c>
      <c r="AM31" s="51"/>
      <c r="AN31" s="61">
        <v>2</v>
      </c>
      <c r="AO31" s="51"/>
      <c r="AP31" s="72"/>
      <c r="AQ31" s="72"/>
      <c r="AR31" s="72"/>
      <c r="AS31" s="72"/>
      <c r="AT31" s="72"/>
      <c r="AU31" s="72"/>
      <c r="AV31" s="72"/>
      <c r="AW31" s="72"/>
      <c r="AX31" s="72"/>
      <c r="AY31" s="72"/>
      <c r="AZ31" s="72"/>
      <c r="BA31" s="72"/>
      <c r="BB31" s="72"/>
      <c r="BC31" s="72"/>
      <c r="BD31" s="72"/>
      <c r="BE31" s="72"/>
      <c r="BF31" s="72"/>
      <c r="BG31" s="72"/>
      <c r="BH31" s="72"/>
      <c r="BI31" s="72"/>
    </row>
    <row r="32" spans="1:61" ht="101.25" customHeight="1">
      <c r="A32" s="334"/>
      <c r="B32" s="334"/>
      <c r="C32" s="51" t="s">
        <v>303</v>
      </c>
      <c r="D32" s="55" t="s">
        <v>580</v>
      </c>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445"/>
      <c r="AJ32" s="334"/>
      <c r="AK32" s="445"/>
      <c r="AL32" s="61">
        <v>3</v>
      </c>
      <c r="AM32" s="70"/>
      <c r="AN32" s="61">
        <v>3</v>
      </c>
      <c r="AO32" s="70"/>
      <c r="AP32" s="72"/>
      <c r="AQ32" s="72"/>
      <c r="AR32" s="72"/>
      <c r="AS32" s="72"/>
      <c r="AT32" s="72"/>
      <c r="AU32" s="72"/>
      <c r="AV32" s="72"/>
      <c r="AW32" s="72"/>
      <c r="AX32" s="72"/>
      <c r="AY32" s="72"/>
      <c r="AZ32" s="72"/>
      <c r="BA32" s="72"/>
      <c r="BB32" s="72"/>
      <c r="BC32" s="72"/>
      <c r="BD32" s="72"/>
      <c r="BE32" s="72"/>
      <c r="BF32" s="72"/>
      <c r="BG32" s="72"/>
      <c r="BH32" s="72"/>
      <c r="BI32" s="72"/>
    </row>
    <row r="33" spans="1:61" ht="15.75" customHeight="1">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3"/>
      <c r="AI33" s="83"/>
      <c r="AJ33" s="83"/>
      <c r="AK33" s="83"/>
      <c r="AL33" s="81"/>
      <c r="AM33" s="215"/>
      <c r="AN33" s="81"/>
      <c r="AO33" s="81"/>
      <c r="AP33" s="72"/>
      <c r="AQ33" s="72"/>
      <c r="AR33" s="72"/>
      <c r="AS33" s="72"/>
      <c r="AT33" s="72"/>
      <c r="AU33" s="72"/>
      <c r="AV33" s="72"/>
      <c r="AW33" s="72"/>
      <c r="AX33" s="72"/>
      <c r="AY33" s="72"/>
      <c r="AZ33" s="72"/>
      <c r="BA33" s="72"/>
      <c r="BB33" s="72"/>
      <c r="BC33" s="72"/>
      <c r="BD33" s="72"/>
      <c r="BE33" s="72"/>
      <c r="BF33" s="72"/>
      <c r="BG33" s="72"/>
      <c r="BH33" s="72"/>
      <c r="BI33" s="72"/>
    </row>
    <row r="34" spans="1:61" ht="45" customHeight="1">
      <c r="A34" s="332" t="s">
        <v>110</v>
      </c>
      <c r="B34" s="335">
        <v>5</v>
      </c>
      <c r="C34" s="51" t="s">
        <v>266</v>
      </c>
      <c r="D34" s="55" t="s">
        <v>581</v>
      </c>
      <c r="E34" s="332" t="s">
        <v>582</v>
      </c>
      <c r="F34" s="332" t="s">
        <v>583</v>
      </c>
      <c r="G34" s="55" t="s">
        <v>584</v>
      </c>
      <c r="H34" s="335" t="s">
        <v>234</v>
      </c>
      <c r="I34" s="428" t="s">
        <v>235</v>
      </c>
      <c r="J34" s="428" t="s">
        <v>139</v>
      </c>
      <c r="K34" s="448" t="s">
        <v>302</v>
      </c>
      <c r="L34" s="332" t="s">
        <v>124</v>
      </c>
      <c r="M34" s="332" t="s">
        <v>585</v>
      </c>
      <c r="N34" s="332" t="s">
        <v>126</v>
      </c>
      <c r="O34" s="332" t="s">
        <v>586</v>
      </c>
      <c r="P34" s="332">
        <v>30</v>
      </c>
      <c r="Q34" s="51"/>
      <c r="R34" s="51"/>
      <c r="S34" s="332" t="s">
        <v>587</v>
      </c>
      <c r="T34" s="332">
        <v>15</v>
      </c>
      <c r="U34" s="332" t="s">
        <v>588</v>
      </c>
      <c r="V34" s="332">
        <v>15</v>
      </c>
      <c r="W34" s="332" t="s">
        <v>589</v>
      </c>
      <c r="X34" s="332">
        <v>15</v>
      </c>
      <c r="Y34" s="332" t="s">
        <v>590</v>
      </c>
      <c r="Z34" s="332">
        <v>15</v>
      </c>
      <c r="AA34" s="332" t="s">
        <v>591</v>
      </c>
      <c r="AB34" s="332">
        <v>10</v>
      </c>
      <c r="AC34" s="335">
        <f>P34+R34+T34+V34+X34+Z34+AB34</f>
        <v>100</v>
      </c>
      <c r="AD34" s="335" t="s">
        <v>137</v>
      </c>
      <c r="AE34" s="332" t="s">
        <v>141</v>
      </c>
      <c r="AF34" s="332" t="s">
        <v>137</v>
      </c>
      <c r="AG34" s="332" t="s">
        <v>119</v>
      </c>
      <c r="AH34" s="335" t="s">
        <v>137</v>
      </c>
      <c r="AI34" s="335" t="s">
        <v>305</v>
      </c>
      <c r="AJ34" s="335" t="s">
        <v>139</v>
      </c>
      <c r="AK34" s="332" t="s">
        <v>122</v>
      </c>
      <c r="AL34" s="61">
        <v>1</v>
      </c>
      <c r="AM34" s="70" t="s">
        <v>592</v>
      </c>
      <c r="AN34" s="61">
        <v>1</v>
      </c>
      <c r="AO34" s="51"/>
      <c r="AP34" s="72"/>
      <c r="AQ34" s="72"/>
      <c r="AR34" s="72"/>
      <c r="AS34" s="72"/>
      <c r="AT34" s="72"/>
      <c r="AU34" s="72"/>
      <c r="AV34" s="72"/>
      <c r="AW34" s="72"/>
      <c r="AX34" s="72"/>
      <c r="AY34" s="72"/>
      <c r="AZ34" s="72"/>
      <c r="BA34" s="72"/>
      <c r="BB34" s="72"/>
      <c r="BC34" s="72"/>
      <c r="BD34" s="72"/>
      <c r="BE34" s="72"/>
      <c r="BF34" s="72"/>
      <c r="BG34" s="72"/>
      <c r="BH34" s="72"/>
      <c r="BI34" s="72"/>
    </row>
    <row r="35" spans="1:61" ht="45" customHeight="1">
      <c r="A35" s="333"/>
      <c r="B35" s="333"/>
      <c r="C35" s="51" t="s">
        <v>314</v>
      </c>
      <c r="D35" s="55" t="s">
        <v>593</v>
      </c>
      <c r="E35" s="333"/>
      <c r="F35" s="333"/>
      <c r="G35" s="55" t="s">
        <v>565</v>
      </c>
      <c r="H35" s="333"/>
      <c r="I35" s="333"/>
      <c r="J35" s="333"/>
      <c r="K35" s="333"/>
      <c r="L35" s="333"/>
      <c r="M35" s="334"/>
      <c r="N35" s="334"/>
      <c r="O35" s="334"/>
      <c r="P35" s="334"/>
      <c r="Q35" s="51"/>
      <c r="R35" s="51"/>
      <c r="S35" s="334"/>
      <c r="T35" s="334"/>
      <c r="U35" s="334"/>
      <c r="V35" s="334"/>
      <c r="W35" s="334"/>
      <c r="X35" s="334"/>
      <c r="Y35" s="334"/>
      <c r="Z35" s="334"/>
      <c r="AA35" s="334"/>
      <c r="AB35" s="334"/>
      <c r="AC35" s="334"/>
      <c r="AD35" s="334"/>
      <c r="AE35" s="334"/>
      <c r="AF35" s="334"/>
      <c r="AG35" s="334"/>
      <c r="AH35" s="333"/>
      <c r="AI35" s="333"/>
      <c r="AJ35" s="333"/>
      <c r="AK35" s="333"/>
      <c r="AL35" s="61">
        <v>2</v>
      </c>
      <c r="AM35" s="51"/>
      <c r="AN35" s="61">
        <v>2</v>
      </c>
      <c r="AO35" s="51"/>
      <c r="AP35" s="72"/>
      <c r="AQ35" s="72"/>
      <c r="AR35" s="72"/>
      <c r="AS35" s="72"/>
      <c r="AT35" s="72"/>
      <c r="AU35" s="72"/>
      <c r="AV35" s="72"/>
      <c r="AW35" s="72"/>
      <c r="AX35" s="72"/>
      <c r="AY35" s="72"/>
      <c r="AZ35" s="72"/>
      <c r="BA35" s="72"/>
      <c r="BB35" s="72"/>
      <c r="BC35" s="72"/>
      <c r="BD35" s="72"/>
      <c r="BE35" s="72"/>
      <c r="BF35" s="72"/>
      <c r="BG35" s="72"/>
      <c r="BH35" s="72"/>
      <c r="BI35" s="72"/>
    </row>
    <row r="36" spans="1:61" ht="45" customHeight="1">
      <c r="A36" s="333"/>
      <c r="B36" s="333"/>
      <c r="C36" s="51" t="s">
        <v>303</v>
      </c>
      <c r="D36" s="55" t="s">
        <v>594</v>
      </c>
      <c r="E36" s="333"/>
      <c r="F36" s="333"/>
      <c r="G36" s="332" t="s">
        <v>595</v>
      </c>
      <c r="H36" s="333"/>
      <c r="I36" s="333"/>
      <c r="J36" s="333"/>
      <c r="K36" s="333"/>
      <c r="L36" s="333"/>
      <c r="M36" s="332" t="s">
        <v>596</v>
      </c>
      <c r="N36" s="332" t="s">
        <v>126</v>
      </c>
      <c r="O36" s="332" t="s">
        <v>586</v>
      </c>
      <c r="P36" s="332">
        <v>30</v>
      </c>
      <c r="Q36" s="51"/>
      <c r="R36" s="51"/>
      <c r="S36" s="332" t="s">
        <v>587</v>
      </c>
      <c r="T36" s="332">
        <v>15</v>
      </c>
      <c r="U36" s="332" t="s">
        <v>597</v>
      </c>
      <c r="V36" s="332">
        <v>15</v>
      </c>
      <c r="W36" s="332" t="s">
        <v>598</v>
      </c>
      <c r="X36" s="332">
        <v>15</v>
      </c>
      <c r="Y36" s="332" t="s">
        <v>599</v>
      </c>
      <c r="Z36" s="332">
        <v>15</v>
      </c>
      <c r="AA36" s="332" t="s">
        <v>600</v>
      </c>
      <c r="AB36" s="332">
        <v>10</v>
      </c>
      <c r="AC36" s="335">
        <f>P36+R36+T36+V36+X36+Z36+AB36</f>
        <v>100</v>
      </c>
      <c r="AD36" s="335" t="s">
        <v>137</v>
      </c>
      <c r="AE36" s="332" t="s">
        <v>141</v>
      </c>
      <c r="AF36" s="332" t="s">
        <v>137</v>
      </c>
      <c r="AG36" s="332" t="s">
        <v>119</v>
      </c>
      <c r="AH36" s="333"/>
      <c r="AI36" s="333"/>
      <c r="AJ36" s="333"/>
      <c r="AK36" s="333"/>
      <c r="AL36" s="335">
        <v>3</v>
      </c>
      <c r="AM36" s="426"/>
      <c r="AN36" s="335">
        <v>3</v>
      </c>
      <c r="AO36" s="426"/>
      <c r="AP36" s="72"/>
      <c r="AQ36" s="72"/>
      <c r="AR36" s="72"/>
      <c r="AS36" s="72"/>
      <c r="AT36" s="72"/>
      <c r="AU36" s="72"/>
      <c r="AV36" s="72"/>
      <c r="AW36" s="72"/>
      <c r="AX36" s="72"/>
      <c r="AY36" s="72"/>
      <c r="AZ36" s="72"/>
      <c r="BA36" s="72"/>
      <c r="BB36" s="72"/>
      <c r="BC36" s="72"/>
      <c r="BD36" s="72"/>
      <c r="BE36" s="72"/>
      <c r="BF36" s="72"/>
      <c r="BG36" s="72"/>
      <c r="BH36" s="72"/>
      <c r="BI36" s="72"/>
    </row>
    <row r="37" spans="1:61" ht="81.75" customHeight="1">
      <c r="A37" s="334"/>
      <c r="B37" s="334"/>
      <c r="C37" s="51" t="s">
        <v>303</v>
      </c>
      <c r="D37" s="55" t="s">
        <v>562</v>
      </c>
      <c r="E37" s="334"/>
      <c r="F37" s="334"/>
      <c r="G37" s="334"/>
      <c r="H37" s="334"/>
      <c r="I37" s="334"/>
      <c r="J37" s="334"/>
      <c r="K37" s="334"/>
      <c r="L37" s="334"/>
      <c r="M37" s="334"/>
      <c r="N37" s="334"/>
      <c r="O37" s="334"/>
      <c r="P37" s="334"/>
      <c r="Q37" s="51"/>
      <c r="R37" s="51"/>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72"/>
      <c r="AQ37" s="72"/>
      <c r="AR37" s="72"/>
      <c r="AS37" s="72"/>
      <c r="AT37" s="72"/>
      <c r="AU37" s="72"/>
      <c r="AV37" s="72"/>
      <c r="AW37" s="72"/>
      <c r="AX37" s="72"/>
      <c r="AY37" s="72"/>
      <c r="AZ37" s="72"/>
      <c r="BA37" s="72"/>
      <c r="BB37" s="72"/>
      <c r="BC37" s="72"/>
      <c r="BD37" s="72"/>
      <c r="BE37" s="72"/>
      <c r="BF37" s="72"/>
      <c r="BG37" s="72"/>
      <c r="BH37" s="72"/>
      <c r="BI37" s="72"/>
    </row>
    <row r="38" spans="1:61" ht="15.75"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3"/>
      <c r="AI38" s="81"/>
      <c r="AJ38" s="83"/>
      <c r="AK38" s="81"/>
      <c r="AL38" s="81"/>
      <c r="AM38" s="81"/>
      <c r="AN38" s="81"/>
      <c r="AO38" s="81"/>
      <c r="AP38" s="72"/>
      <c r="AQ38" s="72"/>
      <c r="AR38" s="72"/>
      <c r="AS38" s="72"/>
      <c r="AT38" s="72"/>
      <c r="AU38" s="72"/>
      <c r="AV38" s="72"/>
      <c r="AW38" s="72"/>
      <c r="AX38" s="72"/>
      <c r="AY38" s="72"/>
      <c r="AZ38" s="72"/>
      <c r="BA38" s="72"/>
      <c r="BB38" s="72"/>
      <c r="BC38" s="72"/>
      <c r="BD38" s="72"/>
      <c r="BE38" s="72"/>
      <c r="BF38" s="72"/>
      <c r="BG38" s="72"/>
      <c r="BH38" s="72"/>
      <c r="BI38" s="72"/>
    </row>
    <row r="39" spans="1:61" ht="142.5" customHeight="1">
      <c r="A39" s="332" t="s">
        <v>110</v>
      </c>
      <c r="B39" s="335">
        <v>6</v>
      </c>
      <c r="C39" s="51" t="s">
        <v>311</v>
      </c>
      <c r="D39" s="216" t="s">
        <v>601</v>
      </c>
      <c r="E39" s="453" t="s">
        <v>602</v>
      </c>
      <c r="F39" s="453" t="s">
        <v>603</v>
      </c>
      <c r="G39" s="55" t="s">
        <v>604</v>
      </c>
      <c r="H39" s="335" t="s">
        <v>234</v>
      </c>
      <c r="I39" s="443" t="s">
        <v>115</v>
      </c>
      <c r="J39" s="405" t="s">
        <v>139</v>
      </c>
      <c r="K39" s="428" t="s">
        <v>122</v>
      </c>
      <c r="L39" s="332" t="s">
        <v>124</v>
      </c>
      <c r="M39" s="332" t="s">
        <v>605</v>
      </c>
      <c r="N39" s="332" t="s">
        <v>170</v>
      </c>
      <c r="O39" s="332" t="s">
        <v>567</v>
      </c>
      <c r="P39" s="332">
        <v>30</v>
      </c>
      <c r="Q39" s="332"/>
      <c r="R39" s="332"/>
      <c r="S39" s="332" t="s">
        <v>606</v>
      </c>
      <c r="T39" s="332">
        <v>15</v>
      </c>
      <c r="U39" s="332" t="s">
        <v>607</v>
      </c>
      <c r="V39" s="332">
        <v>15</v>
      </c>
      <c r="W39" s="332" t="s">
        <v>608</v>
      </c>
      <c r="X39" s="332">
        <v>15</v>
      </c>
      <c r="Y39" s="332" t="s">
        <v>609</v>
      </c>
      <c r="Z39" s="332">
        <v>15</v>
      </c>
      <c r="AA39" s="332" t="s">
        <v>610</v>
      </c>
      <c r="AB39" s="332">
        <v>10</v>
      </c>
      <c r="AC39" s="332">
        <v>100</v>
      </c>
      <c r="AD39" s="332" t="s">
        <v>137</v>
      </c>
      <c r="AE39" s="332" t="s">
        <v>141</v>
      </c>
      <c r="AF39" s="332" t="s">
        <v>137</v>
      </c>
      <c r="AG39" s="332" t="s">
        <v>119</v>
      </c>
      <c r="AH39" s="335" t="s">
        <v>137</v>
      </c>
      <c r="AI39" s="335" t="s">
        <v>115</v>
      </c>
      <c r="AJ39" s="335" t="s">
        <v>236</v>
      </c>
      <c r="AK39" s="332" t="s">
        <v>152</v>
      </c>
      <c r="AL39" s="61">
        <v>1</v>
      </c>
      <c r="AM39" s="146" t="s">
        <v>612</v>
      </c>
      <c r="AN39" s="61">
        <v>1</v>
      </c>
      <c r="AO39" s="51"/>
      <c r="AP39" s="72"/>
      <c r="AQ39" s="72"/>
      <c r="AR39" s="72"/>
      <c r="AS39" s="72"/>
      <c r="AT39" s="72"/>
      <c r="AU39" s="72"/>
      <c r="AV39" s="72"/>
      <c r="AW39" s="72"/>
      <c r="AX39" s="72"/>
      <c r="AY39" s="72"/>
      <c r="AZ39" s="72"/>
      <c r="BA39" s="72"/>
      <c r="BB39" s="72"/>
      <c r="BC39" s="72"/>
      <c r="BD39" s="72"/>
      <c r="BE39" s="72"/>
      <c r="BF39" s="72"/>
      <c r="BG39" s="72"/>
      <c r="BH39" s="72"/>
      <c r="BI39" s="72"/>
    </row>
    <row r="40" spans="1:61" ht="60" customHeight="1">
      <c r="A40" s="333"/>
      <c r="B40" s="333"/>
      <c r="C40" s="51" t="s">
        <v>314</v>
      </c>
      <c r="D40" s="216" t="s">
        <v>613</v>
      </c>
      <c r="E40" s="333"/>
      <c r="F40" s="333"/>
      <c r="G40" s="55" t="s">
        <v>614</v>
      </c>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61">
        <v>2</v>
      </c>
      <c r="AM40" s="51"/>
      <c r="AN40" s="61">
        <v>2</v>
      </c>
      <c r="AO40" s="51"/>
      <c r="AP40" s="72"/>
      <c r="AQ40" s="72"/>
      <c r="AR40" s="72"/>
      <c r="AS40" s="72"/>
      <c r="AT40" s="72"/>
      <c r="AU40" s="72"/>
      <c r="AV40" s="72"/>
      <c r="AW40" s="72"/>
      <c r="AX40" s="72"/>
      <c r="AY40" s="72"/>
      <c r="AZ40" s="72"/>
      <c r="BA40" s="72"/>
      <c r="BB40" s="72"/>
      <c r="BC40" s="72"/>
      <c r="BD40" s="72"/>
      <c r="BE40" s="72"/>
      <c r="BF40" s="72"/>
      <c r="BG40" s="72"/>
      <c r="BH40" s="72"/>
      <c r="BI40" s="72"/>
    </row>
    <row r="41" spans="1:61" ht="90.75" customHeight="1">
      <c r="A41" s="334"/>
      <c r="B41" s="334"/>
      <c r="C41" s="51" t="s">
        <v>104</v>
      </c>
      <c r="D41" s="216" t="s">
        <v>615</v>
      </c>
      <c r="E41" s="334"/>
      <c r="F41" s="334"/>
      <c r="G41" s="55" t="s">
        <v>616</v>
      </c>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61">
        <v>3</v>
      </c>
      <c r="AM41" s="70"/>
      <c r="AN41" s="61">
        <v>3</v>
      </c>
      <c r="AO41" s="70"/>
      <c r="AP41" s="72"/>
      <c r="AQ41" s="72"/>
      <c r="AR41" s="72"/>
      <c r="AS41" s="72"/>
      <c r="AT41" s="72"/>
      <c r="AU41" s="72"/>
      <c r="AV41" s="72"/>
      <c r="AW41" s="72"/>
      <c r="AX41" s="72"/>
      <c r="AY41" s="72"/>
      <c r="AZ41" s="72"/>
      <c r="BA41" s="72"/>
      <c r="BB41" s="72"/>
      <c r="BC41" s="72"/>
      <c r="BD41" s="72"/>
      <c r="BE41" s="72"/>
      <c r="BF41" s="72"/>
      <c r="BG41" s="72"/>
      <c r="BH41" s="72"/>
      <c r="BI41" s="72"/>
    </row>
    <row r="42" spans="1:61" ht="15.75"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3"/>
      <c r="AI42" s="81"/>
      <c r="AJ42" s="83"/>
      <c r="AK42" s="81"/>
      <c r="AL42" s="81"/>
      <c r="AM42" s="81"/>
      <c r="AN42" s="81"/>
      <c r="AO42" s="81"/>
      <c r="AP42" s="72"/>
      <c r="AQ42" s="72"/>
      <c r="AR42" s="72"/>
      <c r="AS42" s="72"/>
      <c r="AT42" s="72"/>
      <c r="AU42" s="72"/>
      <c r="AV42" s="72"/>
      <c r="AW42" s="72"/>
      <c r="AX42" s="72"/>
      <c r="AY42" s="72"/>
      <c r="AZ42" s="72"/>
      <c r="BA42" s="72"/>
      <c r="BB42" s="72"/>
      <c r="BC42" s="72"/>
      <c r="BD42" s="72"/>
      <c r="BE42" s="72"/>
      <c r="BF42" s="72"/>
      <c r="BG42" s="72"/>
      <c r="BH42" s="72"/>
      <c r="BI42" s="72"/>
    </row>
    <row r="43" spans="1:61" ht="15.75" customHeight="1">
      <c r="A43" s="72"/>
      <c r="B43" s="72"/>
      <c r="C43" s="72"/>
      <c r="D43" s="72"/>
      <c r="E43" s="72"/>
      <c r="F43" s="77"/>
      <c r="G43" s="72"/>
      <c r="H43" s="72"/>
      <c r="I43" s="72"/>
      <c r="J43" s="72"/>
      <c r="K43" s="72"/>
      <c r="L43" s="77"/>
      <c r="M43" s="72"/>
      <c r="N43" s="72"/>
      <c r="O43" s="72"/>
      <c r="P43" s="77"/>
      <c r="Q43" s="77"/>
      <c r="R43" s="77"/>
      <c r="S43" s="77"/>
      <c r="T43" s="77"/>
      <c r="U43" s="72"/>
      <c r="V43" s="77"/>
      <c r="W43" s="72"/>
      <c r="X43" s="77"/>
      <c r="Y43" s="72"/>
      <c r="Z43" s="77"/>
      <c r="AA43" s="72"/>
      <c r="AB43" s="77"/>
      <c r="AC43" s="72"/>
      <c r="AD43" s="72"/>
      <c r="AE43" s="77"/>
      <c r="AF43" s="77"/>
      <c r="AG43" s="77"/>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row>
    <row r="44" spans="1:61" ht="15.75" customHeight="1">
      <c r="A44" s="72"/>
      <c r="B44" s="72"/>
      <c r="C44" s="72"/>
      <c r="D44" s="72"/>
      <c r="E44" s="72"/>
      <c r="F44" s="77"/>
      <c r="G44" s="72"/>
      <c r="H44" s="72"/>
      <c r="I44" s="72"/>
      <c r="J44" s="72"/>
      <c r="K44" s="72"/>
      <c r="L44" s="77"/>
      <c r="M44" s="72"/>
      <c r="N44" s="72"/>
      <c r="O44" s="72"/>
      <c r="P44" s="77"/>
      <c r="Q44" s="77"/>
      <c r="R44" s="77"/>
      <c r="S44" s="77"/>
      <c r="T44" s="77"/>
      <c r="U44" s="72"/>
      <c r="V44" s="77"/>
      <c r="W44" s="72"/>
      <c r="X44" s="77"/>
      <c r="Y44" s="72"/>
      <c r="Z44" s="77"/>
      <c r="AA44" s="72"/>
      <c r="AB44" s="77"/>
      <c r="AC44" s="72"/>
      <c r="AD44" s="72"/>
      <c r="AE44" s="77"/>
      <c r="AF44" s="77"/>
      <c r="AG44" s="77"/>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row>
    <row r="45" spans="1:61" ht="15.75" customHeight="1">
      <c r="A45" s="72"/>
      <c r="B45" s="72"/>
      <c r="C45" s="72"/>
      <c r="D45" s="72"/>
      <c r="E45" s="72"/>
      <c r="F45" s="77"/>
      <c r="G45" s="72"/>
      <c r="H45" s="72"/>
      <c r="I45" s="72"/>
      <c r="J45" s="72"/>
      <c r="K45" s="72"/>
      <c r="L45" s="77"/>
      <c r="M45" s="72"/>
      <c r="N45" s="72"/>
      <c r="O45" s="72"/>
      <c r="P45" s="77"/>
      <c r="Q45" s="77"/>
      <c r="R45" s="77"/>
      <c r="S45" s="77"/>
      <c r="T45" s="77"/>
      <c r="U45" s="72"/>
      <c r="V45" s="77"/>
      <c r="W45" s="72"/>
      <c r="X45" s="77"/>
      <c r="Y45" s="72"/>
      <c r="Z45" s="77"/>
      <c r="AA45" s="72"/>
      <c r="AB45" s="77"/>
      <c r="AC45" s="72"/>
      <c r="AD45" s="72"/>
      <c r="AE45" s="77"/>
      <c r="AF45" s="77"/>
      <c r="AG45" s="77"/>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row>
    <row r="46" spans="1:61" ht="15.75" customHeight="1">
      <c r="A46" s="72"/>
      <c r="B46" s="72"/>
      <c r="C46" s="72"/>
      <c r="D46" s="72"/>
      <c r="E46" s="72"/>
      <c r="F46" s="77"/>
      <c r="G46" s="72"/>
      <c r="H46" s="72"/>
      <c r="I46" s="72"/>
      <c r="J46" s="72"/>
      <c r="K46" s="72"/>
      <c r="L46" s="77"/>
      <c r="M46" s="72"/>
      <c r="N46" s="72"/>
      <c r="O46" s="72"/>
      <c r="P46" s="77"/>
      <c r="Q46" s="77"/>
      <c r="R46" s="77"/>
      <c r="S46" s="77"/>
      <c r="T46" s="77"/>
      <c r="U46" s="72"/>
      <c r="V46" s="77"/>
      <c r="W46" s="72"/>
      <c r="X46" s="77"/>
      <c r="Y46" s="72"/>
      <c r="Z46" s="77"/>
      <c r="AA46" s="72"/>
      <c r="AB46" s="77"/>
      <c r="AC46" s="72"/>
      <c r="AD46" s="72"/>
      <c r="AE46" s="77"/>
      <c r="AF46" s="77"/>
      <c r="AG46" s="77"/>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row>
    <row r="47" spans="1:61" ht="15.75" customHeight="1">
      <c r="A47" s="72"/>
      <c r="B47" s="72"/>
      <c r="C47" s="72"/>
      <c r="D47" s="72"/>
      <c r="E47" s="72"/>
      <c r="F47" s="77"/>
      <c r="G47" s="72"/>
      <c r="H47" s="72"/>
      <c r="I47" s="72"/>
      <c r="J47" s="72"/>
      <c r="K47" s="72"/>
      <c r="L47" s="77"/>
      <c r="M47" s="72"/>
      <c r="N47" s="72"/>
      <c r="O47" s="72"/>
      <c r="P47" s="77"/>
      <c r="Q47" s="77"/>
      <c r="R47" s="77"/>
      <c r="S47" s="77"/>
      <c r="T47" s="77"/>
      <c r="U47" s="72"/>
      <c r="V47" s="77"/>
      <c r="W47" s="72"/>
      <c r="X47" s="77"/>
      <c r="Y47" s="72"/>
      <c r="Z47" s="77"/>
      <c r="AA47" s="72"/>
      <c r="AB47" s="77"/>
      <c r="AC47" s="72"/>
      <c r="AD47" s="72"/>
      <c r="AE47" s="77"/>
      <c r="AF47" s="77"/>
      <c r="AG47" s="77"/>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row>
    <row r="48" spans="1:61" ht="15.75" customHeight="1">
      <c r="A48" s="72"/>
      <c r="B48" s="72"/>
      <c r="C48" s="72"/>
      <c r="D48" s="72"/>
      <c r="E48" s="72"/>
      <c r="F48" s="77"/>
      <c r="G48" s="72"/>
      <c r="H48" s="72"/>
      <c r="I48" s="72"/>
      <c r="J48" s="72"/>
      <c r="K48" s="72"/>
      <c r="L48" s="77"/>
      <c r="M48" s="72"/>
      <c r="N48" s="72"/>
      <c r="O48" s="72"/>
      <c r="P48" s="77"/>
      <c r="Q48" s="77"/>
      <c r="R48" s="77"/>
      <c r="S48" s="77"/>
      <c r="T48" s="77"/>
      <c r="U48" s="72"/>
      <c r="V48" s="77"/>
      <c r="W48" s="72"/>
      <c r="X48" s="77"/>
      <c r="Y48" s="72"/>
      <c r="Z48" s="77"/>
      <c r="AA48" s="72"/>
      <c r="AB48" s="77"/>
      <c r="AC48" s="72"/>
      <c r="AD48" s="72"/>
      <c r="AE48" s="77"/>
      <c r="AF48" s="77"/>
      <c r="AG48" s="77"/>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row>
    <row r="49" spans="1:61" ht="15.75" customHeight="1">
      <c r="A49" s="72"/>
      <c r="B49" s="72"/>
      <c r="C49" s="72"/>
      <c r="D49" s="72"/>
      <c r="E49" s="72"/>
      <c r="F49" s="77"/>
      <c r="G49" s="72"/>
      <c r="H49" s="72"/>
      <c r="I49" s="72"/>
      <c r="J49" s="72"/>
      <c r="K49" s="72"/>
      <c r="L49" s="77"/>
      <c r="M49" s="72"/>
      <c r="N49" s="72"/>
      <c r="O49" s="72"/>
      <c r="P49" s="77"/>
      <c r="Q49" s="77"/>
      <c r="R49" s="77"/>
      <c r="S49" s="77"/>
      <c r="T49" s="77"/>
      <c r="U49" s="72"/>
      <c r="V49" s="77"/>
      <c r="W49" s="72"/>
      <c r="X49" s="77"/>
      <c r="Y49" s="72"/>
      <c r="Z49" s="77"/>
      <c r="AA49" s="72"/>
      <c r="AB49" s="77"/>
      <c r="AC49" s="72"/>
      <c r="AD49" s="72"/>
      <c r="AE49" s="77"/>
      <c r="AF49" s="77"/>
      <c r="AG49" s="77"/>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row>
    <row r="50" spans="1:61" ht="15.75" customHeight="1">
      <c r="A50" s="72"/>
      <c r="B50" s="72"/>
      <c r="C50" s="72"/>
      <c r="D50" s="72"/>
      <c r="E50" s="72"/>
      <c r="F50" s="77"/>
      <c r="G50" s="72"/>
      <c r="H50" s="72"/>
      <c r="I50" s="72"/>
      <c r="J50" s="72"/>
      <c r="K50" s="72"/>
      <c r="L50" s="77"/>
      <c r="M50" s="72"/>
      <c r="N50" s="72"/>
      <c r="O50" s="72"/>
      <c r="P50" s="77"/>
      <c r="Q50" s="77"/>
      <c r="R50" s="77"/>
      <c r="S50" s="77"/>
      <c r="T50" s="77"/>
      <c r="U50" s="72"/>
      <c r="V50" s="77"/>
      <c r="W50" s="72"/>
      <c r="X50" s="77"/>
      <c r="Y50" s="72"/>
      <c r="Z50" s="77"/>
      <c r="AA50" s="72"/>
      <c r="AB50" s="77"/>
      <c r="AC50" s="72"/>
      <c r="AD50" s="72"/>
      <c r="AE50" s="77"/>
      <c r="AF50" s="77"/>
      <c r="AG50" s="77"/>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row>
    <row r="51" spans="1:61" ht="15.75" customHeight="1">
      <c r="A51" s="72"/>
      <c r="B51" s="72"/>
      <c r="C51" s="72"/>
      <c r="D51" s="72"/>
      <c r="E51" s="72"/>
      <c r="F51" s="77"/>
      <c r="G51" s="72"/>
      <c r="H51" s="72"/>
      <c r="I51" s="72"/>
      <c r="J51" s="72"/>
      <c r="K51" s="72"/>
      <c r="L51" s="77"/>
      <c r="M51" s="72"/>
      <c r="N51" s="72"/>
      <c r="O51" s="72"/>
      <c r="P51" s="77"/>
      <c r="Q51" s="77"/>
      <c r="R51" s="77"/>
      <c r="S51" s="77"/>
      <c r="T51" s="77"/>
      <c r="U51" s="72"/>
      <c r="V51" s="77"/>
      <c r="W51" s="72"/>
      <c r="X51" s="77"/>
      <c r="Y51" s="72"/>
      <c r="Z51" s="77"/>
      <c r="AA51" s="72"/>
      <c r="AB51" s="77"/>
      <c r="AC51" s="72"/>
      <c r="AD51" s="72"/>
      <c r="AE51" s="77"/>
      <c r="AF51" s="77"/>
      <c r="AG51" s="77"/>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row>
    <row r="52" spans="1:61" ht="15.75" customHeight="1">
      <c r="A52" s="72"/>
      <c r="B52" s="72"/>
      <c r="C52" s="72"/>
      <c r="D52" s="72"/>
      <c r="E52" s="72"/>
      <c r="F52" s="77"/>
      <c r="G52" s="72"/>
      <c r="H52" s="72"/>
      <c r="I52" s="72"/>
      <c r="J52" s="72"/>
      <c r="K52" s="72"/>
      <c r="L52" s="77"/>
      <c r="M52" s="72"/>
      <c r="N52" s="72"/>
      <c r="O52" s="72"/>
      <c r="P52" s="77"/>
      <c r="Q52" s="77"/>
      <c r="R52" s="77"/>
      <c r="S52" s="77"/>
      <c r="T52" s="77"/>
      <c r="U52" s="72"/>
      <c r="V52" s="77"/>
      <c r="W52" s="72"/>
      <c r="X52" s="77"/>
      <c r="Y52" s="72"/>
      <c r="Z52" s="77"/>
      <c r="AA52" s="72"/>
      <c r="AB52" s="77"/>
      <c r="AC52" s="72"/>
      <c r="AD52" s="72"/>
      <c r="AE52" s="77"/>
      <c r="AF52" s="77"/>
      <c r="AG52" s="77"/>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row>
    <row r="53" spans="1:61" ht="15.75" customHeight="1">
      <c r="A53" s="72"/>
      <c r="B53" s="72"/>
      <c r="C53" s="72"/>
      <c r="D53" s="72"/>
      <c r="E53" s="72"/>
      <c r="F53" s="77"/>
      <c r="G53" s="72"/>
      <c r="H53" s="72"/>
      <c r="I53" s="72"/>
      <c r="J53" s="72"/>
      <c r="K53" s="72"/>
      <c r="L53" s="77"/>
      <c r="M53" s="72"/>
      <c r="N53" s="72"/>
      <c r="O53" s="72"/>
      <c r="P53" s="77"/>
      <c r="Q53" s="77"/>
      <c r="R53" s="77"/>
      <c r="S53" s="77"/>
      <c r="T53" s="77"/>
      <c r="U53" s="72"/>
      <c r="V53" s="77"/>
      <c r="W53" s="72"/>
      <c r="X53" s="77"/>
      <c r="Y53" s="72"/>
      <c r="Z53" s="77"/>
      <c r="AA53" s="72"/>
      <c r="AB53" s="77"/>
      <c r="AC53" s="72"/>
      <c r="AD53" s="72"/>
      <c r="AE53" s="77"/>
      <c r="AF53" s="77"/>
      <c r="AG53" s="77"/>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row>
    <row r="54" spans="1:61" ht="15.75" customHeight="1">
      <c r="A54" s="72"/>
      <c r="B54" s="72"/>
      <c r="C54" s="72"/>
      <c r="D54" s="72"/>
      <c r="E54" s="72"/>
      <c r="F54" s="77"/>
      <c r="G54" s="72"/>
      <c r="H54" s="72"/>
      <c r="I54" s="72"/>
      <c r="J54" s="72"/>
      <c r="K54" s="72"/>
      <c r="L54" s="77"/>
      <c r="M54" s="72"/>
      <c r="N54" s="72"/>
      <c r="O54" s="72"/>
      <c r="P54" s="77"/>
      <c r="Q54" s="77"/>
      <c r="R54" s="77"/>
      <c r="S54" s="77"/>
      <c r="T54" s="77"/>
      <c r="U54" s="72"/>
      <c r="V54" s="77"/>
      <c r="W54" s="72"/>
      <c r="X54" s="77"/>
      <c r="Y54" s="72"/>
      <c r="Z54" s="77"/>
      <c r="AA54" s="72"/>
      <c r="AB54" s="77"/>
      <c r="AC54" s="72"/>
      <c r="AD54" s="72"/>
      <c r="AE54" s="77"/>
      <c r="AF54" s="77"/>
      <c r="AG54" s="77"/>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row>
    <row r="55" spans="1:61" ht="15.75" customHeight="1">
      <c r="A55" s="72"/>
      <c r="B55" s="72"/>
      <c r="C55" s="72"/>
      <c r="D55" s="72"/>
      <c r="E55" s="72"/>
      <c r="F55" s="77"/>
      <c r="G55" s="72"/>
      <c r="H55" s="72"/>
      <c r="I55" s="72"/>
      <c r="J55" s="72"/>
      <c r="K55" s="72"/>
      <c r="L55" s="77"/>
      <c r="M55" s="72"/>
      <c r="N55" s="72"/>
      <c r="O55" s="72"/>
      <c r="P55" s="77"/>
      <c r="Q55" s="77"/>
      <c r="R55" s="77"/>
      <c r="S55" s="77"/>
      <c r="T55" s="77"/>
      <c r="U55" s="72"/>
      <c r="V55" s="77"/>
      <c r="W55" s="72"/>
      <c r="X55" s="77"/>
      <c r="Y55" s="72"/>
      <c r="Z55" s="77"/>
      <c r="AA55" s="72"/>
      <c r="AB55" s="77"/>
      <c r="AC55" s="72"/>
      <c r="AD55" s="72"/>
      <c r="AE55" s="77"/>
      <c r="AF55" s="77"/>
      <c r="AG55" s="77"/>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row>
    <row r="56" spans="1:61" ht="15.75" customHeight="1">
      <c r="A56" s="72"/>
      <c r="B56" s="72"/>
      <c r="C56" s="72"/>
      <c r="D56" s="72"/>
      <c r="E56" s="72"/>
      <c r="F56" s="77"/>
      <c r="G56" s="72"/>
      <c r="H56" s="72"/>
      <c r="I56" s="72"/>
      <c r="J56" s="72"/>
      <c r="K56" s="72"/>
      <c r="L56" s="77"/>
      <c r="M56" s="72"/>
      <c r="N56" s="72"/>
      <c r="O56" s="72"/>
      <c r="P56" s="77"/>
      <c r="Q56" s="77"/>
      <c r="R56" s="77"/>
      <c r="S56" s="77"/>
      <c r="T56" s="77"/>
      <c r="U56" s="72"/>
      <c r="V56" s="77"/>
      <c r="W56" s="72"/>
      <c r="X56" s="77"/>
      <c r="Y56" s="72"/>
      <c r="Z56" s="77"/>
      <c r="AA56" s="72"/>
      <c r="AB56" s="77"/>
      <c r="AC56" s="72"/>
      <c r="AD56" s="72"/>
      <c r="AE56" s="77"/>
      <c r="AF56" s="77"/>
      <c r="AG56" s="77"/>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row>
    <row r="57" spans="1:61" ht="15.75" customHeight="1">
      <c r="A57" s="72"/>
      <c r="B57" s="72"/>
      <c r="C57" s="72"/>
      <c r="D57" s="72"/>
      <c r="E57" s="72"/>
      <c r="F57" s="77"/>
      <c r="G57" s="72"/>
      <c r="H57" s="72"/>
      <c r="I57" s="72"/>
      <c r="J57" s="72"/>
      <c r="K57" s="72"/>
      <c r="L57" s="77"/>
      <c r="M57" s="72"/>
      <c r="N57" s="72"/>
      <c r="O57" s="72"/>
      <c r="P57" s="77"/>
      <c r="Q57" s="77"/>
      <c r="R57" s="77"/>
      <c r="S57" s="77"/>
      <c r="T57" s="77"/>
      <c r="U57" s="72"/>
      <c r="V57" s="77"/>
      <c r="W57" s="72"/>
      <c r="X57" s="77"/>
      <c r="Y57" s="72"/>
      <c r="Z57" s="77"/>
      <c r="AA57" s="72"/>
      <c r="AB57" s="77"/>
      <c r="AC57" s="72"/>
      <c r="AD57" s="72"/>
      <c r="AE57" s="77"/>
      <c r="AF57" s="77"/>
      <c r="AG57" s="77"/>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row>
    <row r="58" spans="1:61" ht="15.75" customHeight="1">
      <c r="A58" s="72"/>
      <c r="B58" s="72"/>
      <c r="C58" s="72"/>
      <c r="D58" s="72"/>
      <c r="E58" s="72"/>
      <c r="F58" s="77"/>
      <c r="G58" s="72"/>
      <c r="H58" s="72"/>
      <c r="I58" s="72"/>
      <c r="J58" s="72"/>
      <c r="K58" s="72"/>
      <c r="L58" s="77"/>
      <c r="M58" s="72"/>
      <c r="N58" s="72"/>
      <c r="O58" s="72"/>
      <c r="P58" s="77"/>
      <c r="Q58" s="77"/>
      <c r="R58" s="77"/>
      <c r="S58" s="77"/>
      <c r="T58" s="77"/>
      <c r="U58" s="72"/>
      <c r="V58" s="77"/>
      <c r="W58" s="72"/>
      <c r="X58" s="77"/>
      <c r="Y58" s="72"/>
      <c r="Z58" s="77"/>
      <c r="AA58" s="72"/>
      <c r="AB58" s="77"/>
      <c r="AC58" s="72"/>
      <c r="AD58" s="72"/>
      <c r="AE58" s="77"/>
      <c r="AF58" s="77"/>
      <c r="AG58" s="77"/>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row>
    <row r="59" spans="1:61" ht="15.75" customHeight="1">
      <c r="A59" s="72"/>
      <c r="B59" s="72"/>
      <c r="C59" s="72"/>
      <c r="D59" s="72"/>
      <c r="E59" s="72"/>
      <c r="F59" s="77"/>
      <c r="G59" s="72"/>
      <c r="H59" s="72"/>
      <c r="I59" s="72"/>
      <c r="J59" s="72"/>
      <c r="K59" s="72"/>
      <c r="L59" s="77"/>
      <c r="M59" s="72"/>
      <c r="N59" s="72"/>
      <c r="O59" s="72"/>
      <c r="P59" s="77"/>
      <c r="Q59" s="77"/>
      <c r="R59" s="77"/>
      <c r="S59" s="77"/>
      <c r="T59" s="77"/>
      <c r="U59" s="72"/>
      <c r="V59" s="77"/>
      <c r="W59" s="72"/>
      <c r="X59" s="77"/>
      <c r="Y59" s="72"/>
      <c r="Z59" s="77"/>
      <c r="AA59" s="72"/>
      <c r="AB59" s="77"/>
      <c r="AC59" s="72"/>
      <c r="AD59" s="72"/>
      <c r="AE59" s="77"/>
      <c r="AF59" s="77"/>
      <c r="AG59" s="77"/>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row>
    <row r="60" spans="1:61" ht="15.75" customHeight="1">
      <c r="A60" s="72"/>
      <c r="B60" s="72"/>
      <c r="C60" s="72"/>
      <c r="D60" s="72"/>
      <c r="E60" s="72"/>
      <c r="F60" s="77"/>
      <c r="G60" s="72"/>
      <c r="H60" s="72"/>
      <c r="I60" s="72"/>
      <c r="J60" s="72"/>
      <c r="K60" s="72"/>
      <c r="L60" s="77"/>
      <c r="M60" s="72"/>
      <c r="N60" s="72"/>
      <c r="O60" s="72"/>
      <c r="P60" s="77"/>
      <c r="Q60" s="77"/>
      <c r="R60" s="77"/>
      <c r="S60" s="77"/>
      <c r="T60" s="77"/>
      <c r="U60" s="72"/>
      <c r="V60" s="77"/>
      <c r="W60" s="72"/>
      <c r="X60" s="77"/>
      <c r="Y60" s="72"/>
      <c r="Z60" s="77"/>
      <c r="AA60" s="72"/>
      <c r="AB60" s="77"/>
      <c r="AC60" s="72"/>
      <c r="AD60" s="72"/>
      <c r="AE60" s="77"/>
      <c r="AF60" s="77"/>
      <c r="AG60" s="77"/>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row>
    <row r="61" spans="1:61" ht="15.75" customHeight="1">
      <c r="A61" s="72"/>
      <c r="B61" s="72"/>
      <c r="C61" s="72"/>
      <c r="D61" s="72"/>
      <c r="E61" s="72"/>
      <c r="F61" s="77"/>
      <c r="G61" s="72"/>
      <c r="H61" s="72"/>
      <c r="I61" s="72"/>
      <c r="J61" s="72"/>
      <c r="K61" s="72"/>
      <c r="L61" s="77"/>
      <c r="M61" s="72"/>
      <c r="N61" s="72"/>
      <c r="O61" s="72"/>
      <c r="P61" s="77"/>
      <c r="Q61" s="77"/>
      <c r="R61" s="77"/>
      <c r="S61" s="77"/>
      <c r="T61" s="77"/>
      <c r="U61" s="72"/>
      <c r="V61" s="77"/>
      <c r="W61" s="72"/>
      <c r="X61" s="77"/>
      <c r="Y61" s="72"/>
      <c r="Z61" s="77"/>
      <c r="AA61" s="72"/>
      <c r="AB61" s="77"/>
      <c r="AC61" s="72"/>
      <c r="AD61" s="72"/>
      <c r="AE61" s="77"/>
      <c r="AF61" s="77"/>
      <c r="AG61" s="77"/>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row>
    <row r="62" spans="1:61" ht="15.75" customHeight="1">
      <c r="A62" s="72"/>
      <c r="B62" s="72"/>
      <c r="C62" s="72"/>
      <c r="D62" s="72"/>
      <c r="E62" s="72"/>
      <c r="F62" s="77"/>
      <c r="G62" s="72"/>
      <c r="H62" s="72"/>
      <c r="I62" s="72"/>
      <c r="J62" s="72"/>
      <c r="K62" s="72"/>
      <c r="L62" s="77"/>
      <c r="M62" s="72"/>
      <c r="N62" s="72"/>
      <c r="O62" s="72"/>
      <c r="P62" s="77"/>
      <c r="Q62" s="77"/>
      <c r="R62" s="77"/>
      <c r="S62" s="77"/>
      <c r="T62" s="77"/>
      <c r="U62" s="72"/>
      <c r="V62" s="77"/>
      <c r="W62" s="72"/>
      <c r="X62" s="77"/>
      <c r="Y62" s="72"/>
      <c r="Z62" s="77"/>
      <c r="AA62" s="72"/>
      <c r="AB62" s="77"/>
      <c r="AC62" s="72"/>
      <c r="AD62" s="72"/>
      <c r="AE62" s="77"/>
      <c r="AF62" s="77"/>
      <c r="AG62" s="77"/>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row>
    <row r="63" spans="1:61" ht="15.75" customHeight="1">
      <c r="A63" s="72"/>
      <c r="B63" s="72"/>
      <c r="C63" s="72"/>
      <c r="D63" s="72"/>
      <c r="E63" s="72"/>
      <c r="F63" s="77"/>
      <c r="G63" s="72"/>
      <c r="H63" s="72"/>
      <c r="I63" s="72"/>
      <c r="J63" s="72"/>
      <c r="K63" s="72"/>
      <c r="L63" s="77"/>
      <c r="M63" s="72"/>
      <c r="N63" s="72"/>
      <c r="O63" s="72"/>
      <c r="P63" s="77"/>
      <c r="Q63" s="77"/>
      <c r="R63" s="77"/>
      <c r="S63" s="77"/>
      <c r="T63" s="77"/>
      <c r="U63" s="72"/>
      <c r="V63" s="77"/>
      <c r="W63" s="72"/>
      <c r="X63" s="77"/>
      <c r="Y63" s="72"/>
      <c r="Z63" s="77"/>
      <c r="AA63" s="72"/>
      <c r="AB63" s="77"/>
      <c r="AC63" s="72"/>
      <c r="AD63" s="72"/>
      <c r="AE63" s="77"/>
      <c r="AF63" s="77"/>
      <c r="AG63" s="77"/>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row>
    <row r="64" spans="1:61" ht="15.75" customHeight="1">
      <c r="A64" s="72"/>
      <c r="B64" s="72"/>
      <c r="C64" s="72"/>
      <c r="D64" s="72"/>
      <c r="E64" s="72"/>
      <c r="F64" s="77"/>
      <c r="G64" s="72"/>
      <c r="H64" s="72"/>
      <c r="I64" s="72"/>
      <c r="J64" s="72"/>
      <c r="K64" s="72"/>
      <c r="L64" s="77"/>
      <c r="M64" s="72"/>
      <c r="N64" s="72"/>
      <c r="O64" s="72"/>
      <c r="P64" s="77"/>
      <c r="Q64" s="77"/>
      <c r="R64" s="77"/>
      <c r="S64" s="77"/>
      <c r="T64" s="77"/>
      <c r="U64" s="72"/>
      <c r="V64" s="77"/>
      <c r="W64" s="72"/>
      <c r="X64" s="77"/>
      <c r="Y64" s="72"/>
      <c r="Z64" s="77"/>
      <c r="AA64" s="72"/>
      <c r="AB64" s="77"/>
      <c r="AC64" s="72"/>
      <c r="AD64" s="72"/>
      <c r="AE64" s="77"/>
      <c r="AF64" s="77"/>
      <c r="AG64" s="77"/>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row>
    <row r="65" spans="1:61" ht="15.75" customHeight="1">
      <c r="A65" s="72"/>
      <c r="B65" s="72"/>
      <c r="C65" s="72"/>
      <c r="D65" s="72"/>
      <c r="E65" s="72"/>
      <c r="F65" s="77"/>
      <c r="G65" s="72"/>
      <c r="H65" s="72"/>
      <c r="I65" s="72"/>
      <c r="J65" s="72"/>
      <c r="K65" s="72"/>
      <c r="L65" s="77"/>
      <c r="M65" s="72"/>
      <c r="N65" s="72"/>
      <c r="O65" s="72"/>
      <c r="P65" s="77"/>
      <c r="Q65" s="77"/>
      <c r="R65" s="77"/>
      <c r="S65" s="77"/>
      <c r="T65" s="77"/>
      <c r="U65" s="72"/>
      <c r="V65" s="77"/>
      <c r="W65" s="72"/>
      <c r="X65" s="77"/>
      <c r="Y65" s="72"/>
      <c r="Z65" s="77"/>
      <c r="AA65" s="72"/>
      <c r="AB65" s="77"/>
      <c r="AC65" s="72"/>
      <c r="AD65" s="72"/>
      <c r="AE65" s="77"/>
      <c r="AF65" s="77"/>
      <c r="AG65" s="77"/>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row>
    <row r="66" spans="1:61" ht="15.75" customHeight="1">
      <c r="A66" s="72"/>
      <c r="B66" s="72"/>
      <c r="C66" s="72"/>
      <c r="D66" s="72"/>
      <c r="E66" s="72"/>
      <c r="F66" s="77"/>
      <c r="G66" s="72"/>
      <c r="H66" s="72"/>
      <c r="I66" s="72"/>
      <c r="J66" s="72"/>
      <c r="K66" s="72"/>
      <c r="L66" s="77"/>
      <c r="M66" s="72"/>
      <c r="N66" s="72"/>
      <c r="O66" s="72"/>
      <c r="P66" s="77"/>
      <c r="Q66" s="77"/>
      <c r="R66" s="77"/>
      <c r="S66" s="77"/>
      <c r="T66" s="77"/>
      <c r="U66" s="72"/>
      <c r="V66" s="77"/>
      <c r="W66" s="72"/>
      <c r="X66" s="77"/>
      <c r="Y66" s="72"/>
      <c r="Z66" s="77"/>
      <c r="AA66" s="72"/>
      <c r="AB66" s="77"/>
      <c r="AC66" s="72"/>
      <c r="AD66" s="72"/>
      <c r="AE66" s="77"/>
      <c r="AF66" s="77"/>
      <c r="AG66" s="77"/>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row>
    <row r="67" spans="1:61" ht="15.75" customHeight="1">
      <c r="A67" s="72"/>
      <c r="B67" s="72"/>
      <c r="C67" s="72"/>
      <c r="D67" s="72"/>
      <c r="E67" s="72"/>
      <c r="F67" s="77"/>
      <c r="G67" s="72"/>
      <c r="H67" s="72"/>
      <c r="I67" s="72"/>
      <c r="J67" s="72"/>
      <c r="K67" s="72"/>
      <c r="L67" s="77"/>
      <c r="M67" s="72"/>
      <c r="N67" s="72"/>
      <c r="O67" s="72"/>
      <c r="P67" s="77"/>
      <c r="Q67" s="77"/>
      <c r="R67" s="77"/>
      <c r="S67" s="77"/>
      <c r="T67" s="77"/>
      <c r="U67" s="72"/>
      <c r="V67" s="77"/>
      <c r="W67" s="72"/>
      <c r="X67" s="77"/>
      <c r="Y67" s="72"/>
      <c r="Z67" s="77"/>
      <c r="AA67" s="72"/>
      <c r="AB67" s="77"/>
      <c r="AC67" s="72"/>
      <c r="AD67" s="72"/>
      <c r="AE67" s="77"/>
      <c r="AF67" s="77"/>
      <c r="AG67" s="77"/>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row>
    <row r="68" spans="1:61" ht="15.75" customHeight="1">
      <c r="A68" s="72"/>
      <c r="B68" s="72"/>
      <c r="C68" s="72"/>
      <c r="D68" s="72"/>
      <c r="E68" s="72"/>
      <c r="F68" s="77"/>
      <c r="G68" s="72"/>
      <c r="H68" s="72"/>
      <c r="I68" s="72"/>
      <c r="J68" s="72"/>
      <c r="K68" s="72"/>
      <c r="L68" s="77"/>
      <c r="M68" s="72"/>
      <c r="N68" s="72"/>
      <c r="O68" s="72"/>
      <c r="P68" s="77"/>
      <c r="Q68" s="77"/>
      <c r="R68" s="77"/>
      <c r="S68" s="77"/>
      <c r="T68" s="77"/>
      <c r="U68" s="72"/>
      <c r="V68" s="77"/>
      <c r="W68" s="72"/>
      <c r="X68" s="77"/>
      <c r="Y68" s="72"/>
      <c r="Z68" s="77"/>
      <c r="AA68" s="72"/>
      <c r="AB68" s="77"/>
      <c r="AC68" s="72"/>
      <c r="AD68" s="72"/>
      <c r="AE68" s="77"/>
      <c r="AF68" s="77"/>
      <c r="AG68" s="77"/>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row>
    <row r="69" spans="1:61" ht="15.75" customHeight="1">
      <c r="A69" s="72"/>
      <c r="B69" s="72"/>
      <c r="C69" s="72"/>
      <c r="D69" s="72"/>
      <c r="E69" s="72"/>
      <c r="F69" s="77"/>
      <c r="G69" s="72"/>
      <c r="H69" s="72"/>
      <c r="I69" s="72"/>
      <c r="J69" s="72"/>
      <c r="K69" s="72"/>
      <c r="L69" s="77"/>
      <c r="M69" s="72"/>
      <c r="N69" s="72"/>
      <c r="O69" s="72"/>
      <c r="P69" s="77"/>
      <c r="Q69" s="77"/>
      <c r="R69" s="77"/>
      <c r="S69" s="77"/>
      <c r="T69" s="77"/>
      <c r="U69" s="72"/>
      <c r="V69" s="77"/>
      <c r="W69" s="72"/>
      <c r="X69" s="77"/>
      <c r="Y69" s="72"/>
      <c r="Z69" s="77"/>
      <c r="AA69" s="72"/>
      <c r="AB69" s="77"/>
      <c r="AC69" s="72"/>
      <c r="AD69" s="72"/>
      <c r="AE69" s="77"/>
      <c r="AF69" s="77"/>
      <c r="AG69" s="77"/>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row>
    <row r="70" spans="1:61" ht="15.75" customHeight="1">
      <c r="A70" s="72"/>
      <c r="B70" s="72"/>
      <c r="C70" s="72"/>
      <c r="D70" s="72"/>
      <c r="E70" s="72"/>
      <c r="F70" s="77"/>
      <c r="G70" s="72"/>
      <c r="H70" s="72"/>
      <c r="I70" s="72"/>
      <c r="J70" s="72"/>
      <c r="K70" s="72"/>
      <c r="L70" s="77"/>
      <c r="M70" s="72"/>
      <c r="N70" s="72"/>
      <c r="O70" s="72"/>
      <c r="P70" s="77"/>
      <c r="Q70" s="77"/>
      <c r="R70" s="77"/>
      <c r="S70" s="77"/>
      <c r="T70" s="77"/>
      <c r="U70" s="72"/>
      <c r="V70" s="77"/>
      <c r="W70" s="72"/>
      <c r="X70" s="77"/>
      <c r="Y70" s="72"/>
      <c r="Z70" s="77"/>
      <c r="AA70" s="72"/>
      <c r="AB70" s="77"/>
      <c r="AC70" s="72"/>
      <c r="AD70" s="72"/>
      <c r="AE70" s="77"/>
      <c r="AF70" s="77"/>
      <c r="AG70" s="77"/>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row>
    <row r="71" spans="1:61" ht="15.75" customHeight="1">
      <c r="A71" s="72"/>
      <c r="B71" s="72"/>
      <c r="C71" s="72"/>
      <c r="D71" s="72"/>
      <c r="E71" s="72"/>
      <c r="F71" s="77"/>
      <c r="G71" s="72"/>
      <c r="H71" s="72"/>
      <c r="I71" s="72"/>
      <c r="J71" s="72"/>
      <c r="K71" s="72"/>
      <c r="L71" s="77"/>
      <c r="M71" s="72"/>
      <c r="N71" s="72"/>
      <c r="O71" s="72"/>
      <c r="P71" s="77"/>
      <c r="Q71" s="77"/>
      <c r="R71" s="77"/>
      <c r="S71" s="77"/>
      <c r="T71" s="77"/>
      <c r="U71" s="72"/>
      <c r="V71" s="77"/>
      <c r="W71" s="72"/>
      <c r="X71" s="77"/>
      <c r="Y71" s="72"/>
      <c r="Z71" s="77"/>
      <c r="AA71" s="72"/>
      <c r="AB71" s="77"/>
      <c r="AC71" s="72"/>
      <c r="AD71" s="72"/>
      <c r="AE71" s="77"/>
      <c r="AF71" s="77"/>
      <c r="AG71" s="77"/>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row>
    <row r="72" spans="1:61" ht="15.75" customHeight="1">
      <c r="A72" s="72"/>
      <c r="B72" s="72"/>
      <c r="C72" s="72"/>
      <c r="D72" s="72"/>
      <c r="E72" s="72"/>
      <c r="F72" s="77"/>
      <c r="G72" s="72"/>
      <c r="H72" s="72"/>
      <c r="I72" s="72"/>
      <c r="J72" s="72"/>
      <c r="K72" s="72"/>
      <c r="L72" s="77"/>
      <c r="M72" s="72"/>
      <c r="N72" s="72"/>
      <c r="O72" s="72"/>
      <c r="P72" s="77"/>
      <c r="Q72" s="77"/>
      <c r="R72" s="77"/>
      <c r="S72" s="77"/>
      <c r="T72" s="77"/>
      <c r="U72" s="72"/>
      <c r="V72" s="77"/>
      <c r="W72" s="72"/>
      <c r="X72" s="77"/>
      <c r="Y72" s="72"/>
      <c r="Z72" s="77"/>
      <c r="AA72" s="72"/>
      <c r="AB72" s="77"/>
      <c r="AC72" s="72"/>
      <c r="AD72" s="72"/>
      <c r="AE72" s="77"/>
      <c r="AF72" s="77"/>
      <c r="AG72" s="77"/>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row>
    <row r="73" spans="1:61" ht="15.75" customHeight="1">
      <c r="A73" s="72"/>
      <c r="B73" s="72"/>
      <c r="C73" s="72"/>
      <c r="D73" s="72"/>
      <c r="E73" s="72"/>
      <c r="F73" s="77"/>
      <c r="G73" s="72"/>
      <c r="H73" s="72"/>
      <c r="I73" s="72"/>
      <c r="J73" s="72"/>
      <c r="K73" s="72"/>
      <c r="L73" s="77"/>
      <c r="M73" s="72"/>
      <c r="N73" s="72"/>
      <c r="O73" s="72"/>
      <c r="P73" s="77"/>
      <c r="Q73" s="77"/>
      <c r="R73" s="77"/>
      <c r="S73" s="77"/>
      <c r="T73" s="77"/>
      <c r="U73" s="72"/>
      <c r="V73" s="77"/>
      <c r="W73" s="72"/>
      <c r="X73" s="77"/>
      <c r="Y73" s="72"/>
      <c r="Z73" s="77"/>
      <c r="AA73" s="72"/>
      <c r="AB73" s="77"/>
      <c r="AC73" s="72"/>
      <c r="AD73" s="72"/>
      <c r="AE73" s="77"/>
      <c r="AF73" s="77"/>
      <c r="AG73" s="77"/>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row>
    <row r="74" spans="1:61" ht="15.75" customHeight="1">
      <c r="A74" s="72"/>
      <c r="B74" s="72"/>
      <c r="C74" s="72"/>
      <c r="D74" s="72"/>
      <c r="E74" s="72"/>
      <c r="F74" s="77"/>
      <c r="G74" s="72"/>
      <c r="H74" s="72"/>
      <c r="I74" s="72"/>
      <c r="J74" s="72"/>
      <c r="K74" s="72"/>
      <c r="L74" s="77"/>
      <c r="M74" s="72"/>
      <c r="N74" s="72"/>
      <c r="O74" s="72"/>
      <c r="P74" s="77"/>
      <c r="Q74" s="77"/>
      <c r="R74" s="77"/>
      <c r="S74" s="77"/>
      <c r="T74" s="77"/>
      <c r="U74" s="72"/>
      <c r="V74" s="77"/>
      <c r="W74" s="72"/>
      <c r="X74" s="77"/>
      <c r="Y74" s="72"/>
      <c r="Z74" s="77"/>
      <c r="AA74" s="72"/>
      <c r="AB74" s="77"/>
      <c r="AC74" s="72"/>
      <c r="AD74" s="72"/>
      <c r="AE74" s="77"/>
      <c r="AF74" s="77"/>
      <c r="AG74" s="77"/>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row>
    <row r="75" spans="1:61" ht="15.75" customHeight="1">
      <c r="A75" s="72"/>
      <c r="B75" s="72"/>
      <c r="C75" s="72"/>
      <c r="D75" s="72"/>
      <c r="E75" s="72"/>
      <c r="F75" s="77"/>
      <c r="G75" s="72"/>
      <c r="H75" s="72"/>
      <c r="I75" s="72"/>
      <c r="J75" s="72"/>
      <c r="K75" s="72"/>
      <c r="L75" s="77"/>
      <c r="M75" s="72"/>
      <c r="N75" s="72"/>
      <c r="O75" s="72"/>
      <c r="P75" s="77"/>
      <c r="Q75" s="77"/>
      <c r="R75" s="77"/>
      <c r="S75" s="77"/>
      <c r="T75" s="77"/>
      <c r="U75" s="72"/>
      <c r="V75" s="77"/>
      <c r="W75" s="72"/>
      <c r="X75" s="77"/>
      <c r="Y75" s="72"/>
      <c r="Z75" s="77"/>
      <c r="AA75" s="72"/>
      <c r="AB75" s="77"/>
      <c r="AC75" s="72"/>
      <c r="AD75" s="72"/>
      <c r="AE75" s="77"/>
      <c r="AF75" s="77"/>
      <c r="AG75" s="77"/>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row>
    <row r="76" spans="1:61" ht="15.75" customHeight="1">
      <c r="A76" s="72"/>
      <c r="B76" s="72"/>
      <c r="C76" s="72"/>
      <c r="D76" s="72"/>
      <c r="E76" s="72"/>
      <c r="F76" s="77"/>
      <c r="G76" s="72"/>
      <c r="H76" s="72"/>
      <c r="I76" s="72"/>
      <c r="J76" s="72"/>
      <c r="K76" s="72"/>
      <c r="L76" s="77"/>
      <c r="M76" s="72"/>
      <c r="N76" s="72"/>
      <c r="O76" s="72"/>
      <c r="P76" s="77"/>
      <c r="Q76" s="77"/>
      <c r="R76" s="77"/>
      <c r="S76" s="77"/>
      <c r="T76" s="77"/>
      <c r="U76" s="72"/>
      <c r="V76" s="77"/>
      <c r="W76" s="72"/>
      <c r="X76" s="77"/>
      <c r="Y76" s="72"/>
      <c r="Z76" s="77"/>
      <c r="AA76" s="72"/>
      <c r="AB76" s="77"/>
      <c r="AC76" s="72"/>
      <c r="AD76" s="72"/>
      <c r="AE76" s="77"/>
      <c r="AF76" s="77"/>
      <c r="AG76" s="77"/>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row>
    <row r="77" spans="1:61" ht="15.75" customHeight="1">
      <c r="A77" s="72"/>
      <c r="B77" s="72"/>
      <c r="C77" s="72"/>
      <c r="D77" s="72"/>
      <c r="E77" s="72"/>
      <c r="F77" s="77"/>
      <c r="G77" s="72"/>
      <c r="H77" s="72"/>
      <c r="I77" s="72"/>
      <c r="J77" s="72"/>
      <c r="K77" s="72"/>
      <c r="L77" s="77"/>
      <c r="M77" s="72"/>
      <c r="N77" s="72"/>
      <c r="O77" s="72"/>
      <c r="P77" s="77"/>
      <c r="Q77" s="77"/>
      <c r="R77" s="77"/>
      <c r="S77" s="77"/>
      <c r="T77" s="77"/>
      <c r="U77" s="72"/>
      <c r="V77" s="77"/>
      <c r="W77" s="72"/>
      <c r="X77" s="77"/>
      <c r="Y77" s="72"/>
      <c r="Z77" s="77"/>
      <c r="AA77" s="72"/>
      <c r="AB77" s="77"/>
      <c r="AC77" s="72"/>
      <c r="AD77" s="72"/>
      <c r="AE77" s="77"/>
      <c r="AF77" s="77"/>
      <c r="AG77" s="77"/>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row>
    <row r="78" spans="1:61" ht="15.75" customHeight="1">
      <c r="A78" s="72"/>
      <c r="B78" s="72"/>
      <c r="C78" s="72"/>
      <c r="D78" s="72"/>
      <c r="E78" s="72"/>
      <c r="F78" s="77"/>
      <c r="G78" s="72"/>
      <c r="H78" s="72"/>
      <c r="I78" s="72"/>
      <c r="J78" s="72"/>
      <c r="K78" s="72"/>
      <c r="L78" s="77"/>
      <c r="M78" s="72"/>
      <c r="N78" s="72"/>
      <c r="O78" s="72"/>
      <c r="P78" s="77"/>
      <c r="Q78" s="77"/>
      <c r="R78" s="77"/>
      <c r="S78" s="77"/>
      <c r="T78" s="77"/>
      <c r="U78" s="72"/>
      <c r="V78" s="77"/>
      <c r="W78" s="72"/>
      <c r="X78" s="77"/>
      <c r="Y78" s="72"/>
      <c r="Z78" s="77"/>
      <c r="AA78" s="72"/>
      <c r="AB78" s="77"/>
      <c r="AC78" s="72"/>
      <c r="AD78" s="72"/>
      <c r="AE78" s="77"/>
      <c r="AF78" s="77"/>
      <c r="AG78" s="77"/>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row>
    <row r="79" spans="1:61" ht="15.75" customHeight="1">
      <c r="A79" s="72"/>
      <c r="B79" s="72"/>
      <c r="C79" s="72"/>
      <c r="D79" s="72"/>
      <c r="E79" s="72"/>
      <c r="F79" s="77"/>
      <c r="G79" s="72"/>
      <c r="H79" s="72"/>
      <c r="I79" s="72"/>
      <c r="J79" s="72"/>
      <c r="K79" s="72"/>
      <c r="L79" s="77"/>
      <c r="M79" s="72"/>
      <c r="N79" s="72"/>
      <c r="O79" s="72"/>
      <c r="P79" s="77"/>
      <c r="Q79" s="77"/>
      <c r="R79" s="77"/>
      <c r="S79" s="77"/>
      <c r="T79" s="77"/>
      <c r="U79" s="72"/>
      <c r="V79" s="77"/>
      <c r="W79" s="72"/>
      <c r="X79" s="77"/>
      <c r="Y79" s="72"/>
      <c r="Z79" s="77"/>
      <c r="AA79" s="72"/>
      <c r="AB79" s="77"/>
      <c r="AC79" s="72"/>
      <c r="AD79" s="72"/>
      <c r="AE79" s="77"/>
      <c r="AF79" s="77"/>
      <c r="AG79" s="77"/>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row>
    <row r="80" spans="1:61" ht="15.75" customHeight="1">
      <c r="A80" s="72"/>
      <c r="B80" s="72"/>
      <c r="C80" s="72"/>
      <c r="D80" s="72"/>
      <c r="E80" s="72"/>
      <c r="F80" s="77"/>
      <c r="G80" s="72"/>
      <c r="H80" s="72"/>
      <c r="I80" s="72"/>
      <c r="J80" s="72"/>
      <c r="K80" s="72"/>
      <c r="L80" s="77"/>
      <c r="M80" s="72"/>
      <c r="N80" s="72"/>
      <c r="O80" s="72"/>
      <c r="P80" s="77"/>
      <c r="Q80" s="77"/>
      <c r="R80" s="77"/>
      <c r="S80" s="77"/>
      <c r="T80" s="77"/>
      <c r="U80" s="72"/>
      <c r="V80" s="77"/>
      <c r="W80" s="72"/>
      <c r="X80" s="77"/>
      <c r="Y80" s="72"/>
      <c r="Z80" s="77"/>
      <c r="AA80" s="72"/>
      <c r="AB80" s="77"/>
      <c r="AC80" s="72"/>
      <c r="AD80" s="72"/>
      <c r="AE80" s="77"/>
      <c r="AF80" s="77"/>
      <c r="AG80" s="77"/>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row>
    <row r="81" spans="1:61" ht="15.75" customHeight="1">
      <c r="A81" s="72"/>
      <c r="B81" s="72"/>
      <c r="C81" s="72"/>
      <c r="D81" s="72"/>
      <c r="E81" s="72"/>
      <c r="F81" s="77"/>
      <c r="G81" s="72"/>
      <c r="H81" s="72"/>
      <c r="I81" s="72"/>
      <c r="J81" s="72"/>
      <c r="K81" s="72"/>
      <c r="L81" s="77"/>
      <c r="M81" s="72"/>
      <c r="N81" s="72"/>
      <c r="O81" s="72"/>
      <c r="P81" s="77"/>
      <c r="Q81" s="77"/>
      <c r="R81" s="77"/>
      <c r="S81" s="77"/>
      <c r="T81" s="77"/>
      <c r="U81" s="72"/>
      <c r="V81" s="77"/>
      <c r="W81" s="72"/>
      <c r="X81" s="77"/>
      <c r="Y81" s="72"/>
      <c r="Z81" s="77"/>
      <c r="AA81" s="72"/>
      <c r="AB81" s="77"/>
      <c r="AC81" s="72"/>
      <c r="AD81" s="72"/>
      <c r="AE81" s="77"/>
      <c r="AF81" s="77"/>
      <c r="AG81" s="77"/>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row>
    <row r="82" spans="1:61" ht="15.75" customHeight="1">
      <c r="A82" s="72"/>
      <c r="B82" s="72"/>
      <c r="C82" s="72"/>
      <c r="D82" s="72"/>
      <c r="E82" s="72"/>
      <c r="F82" s="77"/>
      <c r="G82" s="72"/>
      <c r="H82" s="72"/>
      <c r="I82" s="72"/>
      <c r="J82" s="72"/>
      <c r="K82" s="72"/>
      <c r="L82" s="77"/>
      <c r="M82" s="72"/>
      <c r="N82" s="72"/>
      <c r="O82" s="72"/>
      <c r="P82" s="77"/>
      <c r="Q82" s="77"/>
      <c r="R82" s="77"/>
      <c r="S82" s="77"/>
      <c r="T82" s="77"/>
      <c r="U82" s="72"/>
      <c r="V82" s="77"/>
      <c r="W82" s="72"/>
      <c r="X82" s="77"/>
      <c r="Y82" s="72"/>
      <c r="Z82" s="77"/>
      <c r="AA82" s="72"/>
      <c r="AB82" s="77"/>
      <c r="AC82" s="72"/>
      <c r="AD82" s="72"/>
      <c r="AE82" s="77"/>
      <c r="AF82" s="77"/>
      <c r="AG82" s="77"/>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row>
    <row r="83" spans="1:61" ht="15.75" customHeight="1">
      <c r="A83" s="72"/>
      <c r="B83" s="72"/>
      <c r="C83" s="72"/>
      <c r="D83" s="72"/>
      <c r="E83" s="72"/>
      <c r="F83" s="77"/>
      <c r="G83" s="72"/>
      <c r="H83" s="72"/>
      <c r="I83" s="72"/>
      <c r="J83" s="72"/>
      <c r="K83" s="72"/>
      <c r="L83" s="77"/>
      <c r="M83" s="72"/>
      <c r="N83" s="72"/>
      <c r="O83" s="72"/>
      <c r="P83" s="77"/>
      <c r="Q83" s="77"/>
      <c r="R83" s="77"/>
      <c r="S83" s="77"/>
      <c r="T83" s="77"/>
      <c r="U83" s="72"/>
      <c r="V83" s="77"/>
      <c r="W83" s="72"/>
      <c r="X83" s="77"/>
      <c r="Y83" s="72"/>
      <c r="Z83" s="77"/>
      <c r="AA83" s="72"/>
      <c r="AB83" s="77"/>
      <c r="AC83" s="72"/>
      <c r="AD83" s="72"/>
      <c r="AE83" s="77"/>
      <c r="AF83" s="77"/>
      <c r="AG83" s="77"/>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row>
    <row r="84" spans="1:61" ht="15.75" customHeight="1">
      <c r="A84" s="72"/>
      <c r="B84" s="72"/>
      <c r="C84" s="72"/>
      <c r="D84" s="72"/>
      <c r="E84" s="72"/>
      <c r="F84" s="77"/>
      <c r="G84" s="72"/>
      <c r="H84" s="72"/>
      <c r="I84" s="72"/>
      <c r="J84" s="72"/>
      <c r="K84" s="72"/>
      <c r="L84" s="77"/>
      <c r="M84" s="72"/>
      <c r="N84" s="72"/>
      <c r="O84" s="72"/>
      <c r="P84" s="77"/>
      <c r="Q84" s="77"/>
      <c r="R84" s="77"/>
      <c r="S84" s="77"/>
      <c r="T84" s="77"/>
      <c r="U84" s="72"/>
      <c r="V84" s="77"/>
      <c r="W84" s="72"/>
      <c r="X84" s="77"/>
      <c r="Y84" s="72"/>
      <c r="Z84" s="77"/>
      <c r="AA84" s="72"/>
      <c r="AB84" s="77"/>
      <c r="AC84" s="72"/>
      <c r="AD84" s="72"/>
      <c r="AE84" s="77"/>
      <c r="AF84" s="77"/>
      <c r="AG84" s="77"/>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row>
    <row r="85" spans="1:61" ht="15.75" customHeight="1">
      <c r="A85" s="72"/>
      <c r="B85" s="72"/>
      <c r="C85" s="72"/>
      <c r="D85" s="72"/>
      <c r="E85" s="72"/>
      <c r="F85" s="77"/>
      <c r="G85" s="72"/>
      <c r="H85" s="72"/>
      <c r="I85" s="72"/>
      <c r="J85" s="72"/>
      <c r="K85" s="72"/>
      <c r="L85" s="77"/>
      <c r="M85" s="72"/>
      <c r="N85" s="72"/>
      <c r="O85" s="72"/>
      <c r="P85" s="77"/>
      <c r="Q85" s="77"/>
      <c r="R85" s="77"/>
      <c r="S85" s="77"/>
      <c r="T85" s="77"/>
      <c r="U85" s="72"/>
      <c r="V85" s="77"/>
      <c r="W85" s="72"/>
      <c r="X85" s="77"/>
      <c r="Y85" s="72"/>
      <c r="Z85" s="77"/>
      <c r="AA85" s="72"/>
      <c r="AB85" s="77"/>
      <c r="AC85" s="72"/>
      <c r="AD85" s="72"/>
      <c r="AE85" s="77"/>
      <c r="AF85" s="77"/>
      <c r="AG85" s="77"/>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row>
    <row r="86" spans="1:61" ht="15.75" customHeight="1">
      <c r="A86" s="72"/>
      <c r="B86" s="72"/>
      <c r="C86" s="72"/>
      <c r="D86" s="72"/>
      <c r="E86" s="72"/>
      <c r="F86" s="77"/>
      <c r="G86" s="72"/>
      <c r="H86" s="72"/>
      <c r="I86" s="72"/>
      <c r="J86" s="72"/>
      <c r="K86" s="72"/>
      <c r="L86" s="77"/>
      <c r="M86" s="72"/>
      <c r="N86" s="72"/>
      <c r="O86" s="72"/>
      <c r="P86" s="77"/>
      <c r="Q86" s="77"/>
      <c r="R86" s="77"/>
      <c r="S86" s="77"/>
      <c r="T86" s="77"/>
      <c r="U86" s="72"/>
      <c r="V86" s="77"/>
      <c r="W86" s="72"/>
      <c r="X86" s="77"/>
      <c r="Y86" s="72"/>
      <c r="Z86" s="77"/>
      <c r="AA86" s="72"/>
      <c r="AB86" s="77"/>
      <c r="AC86" s="72"/>
      <c r="AD86" s="72"/>
      <c r="AE86" s="77"/>
      <c r="AF86" s="77"/>
      <c r="AG86" s="77"/>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row>
    <row r="87" spans="1:61" ht="15.75" customHeight="1">
      <c r="A87" s="72"/>
      <c r="B87" s="72"/>
      <c r="C87" s="72"/>
      <c r="D87" s="72"/>
      <c r="E87" s="72"/>
      <c r="F87" s="77"/>
      <c r="G87" s="72"/>
      <c r="H87" s="72"/>
      <c r="I87" s="72"/>
      <c r="J87" s="72"/>
      <c r="K87" s="72"/>
      <c r="L87" s="77"/>
      <c r="M87" s="72"/>
      <c r="N87" s="72"/>
      <c r="O87" s="72"/>
      <c r="P87" s="77"/>
      <c r="Q87" s="77"/>
      <c r="R87" s="77"/>
      <c r="S87" s="77"/>
      <c r="T87" s="77"/>
      <c r="U87" s="72"/>
      <c r="V87" s="77"/>
      <c r="W87" s="72"/>
      <c r="X87" s="77"/>
      <c r="Y87" s="72"/>
      <c r="Z87" s="77"/>
      <c r="AA87" s="72"/>
      <c r="AB87" s="77"/>
      <c r="AC87" s="72"/>
      <c r="AD87" s="72"/>
      <c r="AE87" s="77"/>
      <c r="AF87" s="77"/>
      <c r="AG87" s="77"/>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row>
    <row r="88" spans="1:61" ht="15.75" customHeight="1">
      <c r="A88" s="72"/>
      <c r="B88" s="72"/>
      <c r="C88" s="72"/>
      <c r="D88" s="72"/>
      <c r="E88" s="72"/>
      <c r="F88" s="77"/>
      <c r="G88" s="72"/>
      <c r="H88" s="72"/>
      <c r="I88" s="72"/>
      <c r="J88" s="72"/>
      <c r="K88" s="72"/>
      <c r="L88" s="77"/>
      <c r="M88" s="72"/>
      <c r="N88" s="72"/>
      <c r="O88" s="72"/>
      <c r="P88" s="77"/>
      <c r="Q88" s="77"/>
      <c r="R88" s="77"/>
      <c r="S88" s="77"/>
      <c r="T88" s="77"/>
      <c r="U88" s="72"/>
      <c r="V88" s="77"/>
      <c r="W88" s="72"/>
      <c r="X88" s="77"/>
      <c r="Y88" s="72"/>
      <c r="Z88" s="77"/>
      <c r="AA88" s="72"/>
      <c r="AB88" s="77"/>
      <c r="AC88" s="72"/>
      <c r="AD88" s="72"/>
      <c r="AE88" s="77"/>
      <c r="AF88" s="77"/>
      <c r="AG88" s="77"/>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row>
    <row r="89" spans="1:61" ht="15.75" customHeight="1">
      <c r="A89" s="72"/>
      <c r="B89" s="72"/>
      <c r="C89" s="72"/>
      <c r="D89" s="72"/>
      <c r="E89" s="72"/>
      <c r="F89" s="77"/>
      <c r="G89" s="72"/>
      <c r="H89" s="72"/>
      <c r="I89" s="72"/>
      <c r="J89" s="72"/>
      <c r="K89" s="72"/>
      <c r="L89" s="77"/>
      <c r="M89" s="72"/>
      <c r="N89" s="72"/>
      <c r="O89" s="72"/>
      <c r="P89" s="77"/>
      <c r="Q89" s="77"/>
      <c r="R89" s="77"/>
      <c r="S89" s="77"/>
      <c r="T89" s="77"/>
      <c r="U89" s="72"/>
      <c r="V89" s="77"/>
      <c r="W89" s="72"/>
      <c r="X89" s="77"/>
      <c r="Y89" s="72"/>
      <c r="Z89" s="77"/>
      <c r="AA89" s="72"/>
      <c r="AB89" s="77"/>
      <c r="AC89" s="72"/>
      <c r="AD89" s="72"/>
      <c r="AE89" s="77"/>
      <c r="AF89" s="77"/>
      <c r="AG89" s="77"/>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row>
    <row r="90" spans="1:61" ht="15.75" customHeight="1">
      <c r="A90" s="72"/>
      <c r="B90" s="72"/>
      <c r="C90" s="72"/>
      <c r="D90" s="72"/>
      <c r="E90" s="72"/>
      <c r="F90" s="77"/>
      <c r="G90" s="72"/>
      <c r="H90" s="72"/>
      <c r="I90" s="72"/>
      <c r="J90" s="72"/>
      <c r="K90" s="72"/>
      <c r="L90" s="77"/>
      <c r="M90" s="72"/>
      <c r="N90" s="72"/>
      <c r="O90" s="72"/>
      <c r="P90" s="77"/>
      <c r="Q90" s="77"/>
      <c r="R90" s="77"/>
      <c r="S90" s="77"/>
      <c r="T90" s="77"/>
      <c r="U90" s="72"/>
      <c r="V90" s="77"/>
      <c r="W90" s="72"/>
      <c r="X90" s="77"/>
      <c r="Y90" s="72"/>
      <c r="Z90" s="77"/>
      <c r="AA90" s="72"/>
      <c r="AB90" s="77"/>
      <c r="AC90" s="72"/>
      <c r="AD90" s="72"/>
      <c r="AE90" s="77"/>
      <c r="AF90" s="77"/>
      <c r="AG90" s="77"/>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row>
    <row r="91" spans="1:61" ht="15.75" customHeight="1">
      <c r="A91" s="72"/>
      <c r="B91" s="72"/>
      <c r="C91" s="72"/>
      <c r="D91" s="72"/>
      <c r="E91" s="72"/>
      <c r="F91" s="77"/>
      <c r="G91" s="72"/>
      <c r="H91" s="72"/>
      <c r="I91" s="72"/>
      <c r="J91" s="72"/>
      <c r="K91" s="72"/>
      <c r="L91" s="77"/>
      <c r="M91" s="72"/>
      <c r="N91" s="72"/>
      <c r="O91" s="72"/>
      <c r="P91" s="77"/>
      <c r="Q91" s="77"/>
      <c r="R91" s="77"/>
      <c r="S91" s="77"/>
      <c r="T91" s="77"/>
      <c r="U91" s="72"/>
      <c r="V91" s="77"/>
      <c r="W91" s="72"/>
      <c r="X91" s="77"/>
      <c r="Y91" s="72"/>
      <c r="Z91" s="77"/>
      <c r="AA91" s="72"/>
      <c r="AB91" s="77"/>
      <c r="AC91" s="72"/>
      <c r="AD91" s="72"/>
      <c r="AE91" s="77"/>
      <c r="AF91" s="77"/>
      <c r="AG91" s="77"/>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row>
    <row r="92" spans="1:61" ht="15.75" customHeight="1">
      <c r="A92" s="72"/>
      <c r="B92" s="72"/>
      <c r="C92" s="72"/>
      <c r="D92" s="72"/>
      <c r="E92" s="72"/>
      <c r="F92" s="77"/>
      <c r="G92" s="72"/>
      <c r="H92" s="72"/>
      <c r="I92" s="72"/>
      <c r="J92" s="72"/>
      <c r="K92" s="72"/>
      <c r="L92" s="77"/>
      <c r="M92" s="72"/>
      <c r="N92" s="72"/>
      <c r="O92" s="72"/>
      <c r="P92" s="77"/>
      <c r="Q92" s="77"/>
      <c r="R92" s="77"/>
      <c r="S92" s="77"/>
      <c r="T92" s="77"/>
      <c r="U92" s="72"/>
      <c r="V92" s="77"/>
      <c r="W92" s="72"/>
      <c r="X92" s="77"/>
      <c r="Y92" s="72"/>
      <c r="Z92" s="77"/>
      <c r="AA92" s="72"/>
      <c r="AB92" s="77"/>
      <c r="AC92" s="72"/>
      <c r="AD92" s="72"/>
      <c r="AE92" s="77"/>
      <c r="AF92" s="77"/>
      <c r="AG92" s="77"/>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row>
    <row r="93" spans="1:61" ht="15.75" customHeight="1">
      <c r="A93" s="72"/>
      <c r="B93" s="72"/>
      <c r="C93" s="72"/>
      <c r="D93" s="72"/>
      <c r="E93" s="72"/>
      <c r="F93" s="77"/>
      <c r="G93" s="72"/>
      <c r="H93" s="72"/>
      <c r="I93" s="72"/>
      <c r="J93" s="72"/>
      <c r="K93" s="72"/>
      <c r="L93" s="77"/>
      <c r="M93" s="72"/>
      <c r="N93" s="72"/>
      <c r="O93" s="72"/>
      <c r="P93" s="77"/>
      <c r="Q93" s="77"/>
      <c r="R93" s="77"/>
      <c r="S93" s="77"/>
      <c r="T93" s="77"/>
      <c r="U93" s="72"/>
      <c r="V93" s="77"/>
      <c r="W93" s="72"/>
      <c r="X93" s="77"/>
      <c r="Y93" s="72"/>
      <c r="Z93" s="77"/>
      <c r="AA93" s="72"/>
      <c r="AB93" s="77"/>
      <c r="AC93" s="72"/>
      <c r="AD93" s="72"/>
      <c r="AE93" s="77"/>
      <c r="AF93" s="77"/>
      <c r="AG93" s="77"/>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row>
    <row r="94" spans="1:61" ht="15.75" customHeight="1">
      <c r="A94" s="72"/>
      <c r="B94" s="72"/>
      <c r="C94" s="72"/>
      <c r="D94" s="72"/>
      <c r="E94" s="72"/>
      <c r="F94" s="77"/>
      <c r="G94" s="72"/>
      <c r="H94" s="72"/>
      <c r="I94" s="72"/>
      <c r="J94" s="72"/>
      <c r="K94" s="72"/>
      <c r="L94" s="77"/>
      <c r="M94" s="72"/>
      <c r="N94" s="72"/>
      <c r="O94" s="72"/>
      <c r="P94" s="77"/>
      <c r="Q94" s="77"/>
      <c r="R94" s="77"/>
      <c r="S94" s="77"/>
      <c r="T94" s="77"/>
      <c r="U94" s="72"/>
      <c r="V94" s="77"/>
      <c r="W94" s="72"/>
      <c r="X94" s="77"/>
      <c r="Y94" s="72"/>
      <c r="Z94" s="77"/>
      <c r="AA94" s="72"/>
      <c r="AB94" s="77"/>
      <c r="AC94" s="72"/>
      <c r="AD94" s="72"/>
      <c r="AE94" s="77"/>
      <c r="AF94" s="77"/>
      <c r="AG94" s="77"/>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row>
    <row r="95" spans="1:61" ht="15.75" hidden="1" customHeight="1">
      <c r="A95" s="72"/>
      <c r="B95" s="72"/>
      <c r="C95" s="72"/>
      <c r="D95" s="72"/>
      <c r="E95" s="72"/>
      <c r="F95" s="77"/>
      <c r="G95" s="72"/>
      <c r="H95" s="72"/>
      <c r="I95" s="72"/>
      <c r="J95" s="72"/>
      <c r="K95" s="72"/>
      <c r="L95" s="77"/>
      <c r="M95" s="72"/>
      <c r="N95" s="72"/>
      <c r="O95" s="72"/>
      <c r="P95" s="77"/>
      <c r="Q95" s="77"/>
      <c r="R95" s="77"/>
      <c r="S95" s="77"/>
      <c r="T95" s="77"/>
      <c r="U95" s="72"/>
      <c r="V95" s="77"/>
      <c r="W95" s="72"/>
      <c r="X95" s="77"/>
      <c r="Y95" s="72"/>
      <c r="Z95" s="77"/>
      <c r="AA95" s="72"/>
      <c r="AB95" s="77"/>
      <c r="AC95" s="72"/>
      <c r="AD95" s="72"/>
      <c r="AE95" s="77"/>
      <c r="AF95" s="77"/>
      <c r="AG95" s="77"/>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row>
    <row r="96" spans="1:61" ht="15.75" hidden="1" customHeight="1">
      <c r="A96" s="72"/>
      <c r="B96" s="72"/>
      <c r="C96" s="126" t="s">
        <v>90</v>
      </c>
      <c r="D96" s="77"/>
      <c r="E96" s="127" t="s">
        <v>298</v>
      </c>
      <c r="F96" s="128"/>
      <c r="G96" s="129" t="s">
        <v>299</v>
      </c>
      <c r="H96" s="77"/>
      <c r="I96" s="127" t="s">
        <v>300</v>
      </c>
      <c r="J96" s="77"/>
      <c r="K96" s="77"/>
      <c r="L96" s="77"/>
      <c r="M96" s="72"/>
      <c r="N96" s="72"/>
      <c r="O96" s="72"/>
      <c r="P96" s="77"/>
      <c r="Q96" s="77"/>
      <c r="R96" s="77"/>
      <c r="S96" s="77"/>
      <c r="T96" s="77"/>
      <c r="U96" s="72"/>
      <c r="V96" s="77"/>
      <c r="W96" s="72"/>
      <c r="X96" s="77"/>
      <c r="Y96" s="72"/>
      <c r="Z96" s="77"/>
      <c r="AA96" s="72"/>
      <c r="AB96" s="77"/>
      <c r="AC96" s="72"/>
      <c r="AD96" s="72"/>
      <c r="AE96" s="77"/>
      <c r="AF96" s="77"/>
      <c r="AG96" s="77"/>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row>
    <row r="97" spans="1:61" ht="15.75" hidden="1" customHeight="1">
      <c r="A97" s="72"/>
      <c r="B97" s="72"/>
      <c r="C97" s="130" t="s">
        <v>103</v>
      </c>
      <c r="D97" s="77"/>
      <c r="E97" s="131" t="s">
        <v>229</v>
      </c>
      <c r="F97" s="77"/>
      <c r="G97" s="131" t="s">
        <v>301</v>
      </c>
      <c r="H97" s="77"/>
      <c r="I97" s="131" t="s">
        <v>302</v>
      </c>
      <c r="J97" s="77"/>
      <c r="K97" s="77"/>
      <c r="L97" s="77"/>
      <c r="M97" s="72"/>
      <c r="N97" s="72"/>
      <c r="O97" s="72"/>
      <c r="P97" s="77"/>
      <c r="Q97" s="77"/>
      <c r="R97" s="77"/>
      <c r="S97" s="77"/>
      <c r="T97" s="77"/>
      <c r="U97" s="72"/>
      <c r="V97" s="77"/>
      <c r="W97" s="72"/>
      <c r="X97" s="77"/>
      <c r="Y97" s="72"/>
      <c r="Z97" s="77"/>
      <c r="AA97" s="72"/>
      <c r="AB97" s="77"/>
      <c r="AC97" s="72"/>
      <c r="AD97" s="72"/>
      <c r="AE97" s="77"/>
      <c r="AF97" s="77"/>
      <c r="AG97" s="77"/>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row>
    <row r="98" spans="1:61" ht="15.75" hidden="1" customHeight="1">
      <c r="A98" s="72"/>
      <c r="B98" s="72"/>
      <c r="C98" s="130" t="s">
        <v>106</v>
      </c>
      <c r="D98" s="77"/>
      <c r="E98" s="131" t="s">
        <v>182</v>
      </c>
      <c r="F98" s="77"/>
      <c r="G98" s="131" t="s">
        <v>235</v>
      </c>
      <c r="H98" s="77"/>
      <c r="I98" s="131" t="s">
        <v>122</v>
      </c>
      <c r="J98" s="77"/>
      <c r="K98" s="77"/>
      <c r="L98" s="77"/>
      <c r="M98" s="72"/>
      <c r="N98" s="72"/>
      <c r="O98" s="72"/>
      <c r="P98" s="77"/>
      <c r="Q98" s="77"/>
      <c r="R98" s="77"/>
      <c r="S98" s="77"/>
      <c r="T98" s="77"/>
      <c r="U98" s="72"/>
      <c r="V98" s="77"/>
      <c r="W98" s="72"/>
      <c r="X98" s="77"/>
      <c r="Y98" s="72"/>
      <c r="Z98" s="77"/>
      <c r="AA98" s="72"/>
      <c r="AB98" s="77"/>
      <c r="AC98" s="72"/>
      <c r="AD98" s="72"/>
      <c r="AE98" s="77"/>
      <c r="AF98" s="77"/>
      <c r="AG98" s="77"/>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row>
    <row r="99" spans="1:61" ht="15.75" hidden="1" customHeight="1">
      <c r="A99" s="72"/>
      <c r="B99" s="72"/>
      <c r="C99" s="130" t="s">
        <v>108</v>
      </c>
      <c r="D99" s="77"/>
      <c r="E99" s="131" t="s">
        <v>303</v>
      </c>
      <c r="F99" s="77"/>
      <c r="G99" s="131" t="s">
        <v>120</v>
      </c>
      <c r="H99" s="77"/>
      <c r="I99" s="131" t="s">
        <v>155</v>
      </c>
      <c r="J99" s="77"/>
      <c r="K99" s="77"/>
      <c r="L99" s="77"/>
      <c r="M99" s="72"/>
      <c r="N99" s="72"/>
      <c r="O99" s="72"/>
      <c r="P99" s="77"/>
      <c r="Q99" s="77"/>
      <c r="R99" s="77"/>
      <c r="S99" s="77"/>
      <c r="T99" s="77"/>
      <c r="U99" s="72"/>
      <c r="V99" s="77"/>
      <c r="W99" s="72"/>
      <c r="X99" s="77"/>
      <c r="Y99" s="72"/>
      <c r="Z99" s="77"/>
      <c r="AA99" s="72"/>
      <c r="AB99" s="77"/>
      <c r="AC99" s="72"/>
      <c r="AD99" s="72"/>
      <c r="AE99" s="77"/>
      <c r="AF99" s="77"/>
      <c r="AG99" s="77"/>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row>
    <row r="100" spans="1:61" ht="15.75" hidden="1" customHeight="1">
      <c r="A100" s="72"/>
      <c r="B100" s="72"/>
      <c r="C100" s="130" t="s">
        <v>110</v>
      </c>
      <c r="D100" s="77"/>
      <c r="E100" s="131" t="s">
        <v>304</v>
      </c>
      <c r="F100" s="77"/>
      <c r="G100" s="131" t="s">
        <v>305</v>
      </c>
      <c r="H100" s="77"/>
      <c r="I100" s="131" t="s">
        <v>152</v>
      </c>
      <c r="J100" s="77"/>
      <c r="K100" s="77"/>
      <c r="L100" s="77"/>
      <c r="M100" s="72"/>
      <c r="N100" s="72"/>
      <c r="O100" s="72"/>
      <c r="P100" s="77"/>
      <c r="Q100" s="77"/>
      <c r="R100" s="77"/>
      <c r="S100" s="77"/>
      <c r="T100" s="77"/>
      <c r="U100" s="72"/>
      <c r="V100" s="77"/>
      <c r="W100" s="72"/>
      <c r="X100" s="77"/>
      <c r="Y100" s="72"/>
      <c r="Z100" s="77"/>
      <c r="AA100" s="72"/>
      <c r="AB100" s="77"/>
      <c r="AC100" s="72"/>
      <c r="AD100" s="72"/>
      <c r="AE100" s="77"/>
      <c r="AF100" s="77"/>
      <c r="AG100" s="77"/>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row>
    <row r="101" spans="1:61" ht="15.75" hidden="1" customHeight="1">
      <c r="A101" s="72"/>
      <c r="B101" s="72"/>
      <c r="C101" s="130" t="s">
        <v>123</v>
      </c>
      <c r="D101" s="77"/>
      <c r="E101" s="131" t="s">
        <v>306</v>
      </c>
      <c r="F101" s="77"/>
      <c r="G101" s="132" t="s">
        <v>115</v>
      </c>
      <c r="H101" s="77"/>
      <c r="I101" s="77"/>
      <c r="J101" s="77"/>
      <c r="K101" s="77"/>
      <c r="L101" s="77"/>
      <c r="M101" s="72"/>
      <c r="N101" s="72"/>
      <c r="O101" s="72"/>
      <c r="P101" s="77"/>
      <c r="Q101" s="77"/>
      <c r="R101" s="77"/>
      <c r="S101" s="77"/>
      <c r="T101" s="77"/>
      <c r="U101" s="72"/>
      <c r="V101" s="77"/>
      <c r="W101" s="72"/>
      <c r="X101" s="77"/>
      <c r="Y101" s="72"/>
      <c r="Z101" s="77"/>
      <c r="AA101" s="72"/>
      <c r="AB101" s="77"/>
      <c r="AC101" s="72"/>
      <c r="AD101" s="72"/>
      <c r="AE101" s="77"/>
      <c r="AF101" s="77"/>
      <c r="AG101" s="77"/>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row>
    <row r="102" spans="1:61" ht="15.75" hidden="1" customHeight="1">
      <c r="A102" s="72"/>
      <c r="B102" s="72"/>
      <c r="C102" s="130" t="s">
        <v>133</v>
      </c>
      <c r="D102" s="77"/>
      <c r="E102" s="131" t="s">
        <v>266</v>
      </c>
      <c r="F102" s="77"/>
      <c r="G102" s="77"/>
      <c r="H102" s="77"/>
      <c r="I102" s="127" t="s">
        <v>41</v>
      </c>
      <c r="J102" s="77"/>
      <c r="K102" s="77"/>
      <c r="L102" s="77"/>
      <c r="M102" s="72"/>
      <c r="N102" s="72"/>
      <c r="O102" s="72"/>
      <c r="P102" s="77"/>
      <c r="Q102" s="77"/>
      <c r="R102" s="77"/>
      <c r="S102" s="77"/>
      <c r="T102" s="77"/>
      <c r="U102" s="72"/>
      <c r="V102" s="77"/>
      <c r="W102" s="72"/>
      <c r="X102" s="77"/>
      <c r="Y102" s="72"/>
      <c r="Z102" s="77"/>
      <c r="AA102" s="72"/>
      <c r="AB102" s="77"/>
      <c r="AC102" s="72"/>
      <c r="AD102" s="72"/>
      <c r="AE102" s="77"/>
      <c r="AF102" s="77"/>
      <c r="AG102" s="77"/>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row>
    <row r="103" spans="1:61" ht="15.75" hidden="1" customHeight="1">
      <c r="A103" s="72"/>
      <c r="B103" s="72"/>
      <c r="C103" s="130" t="s">
        <v>134</v>
      </c>
      <c r="D103" s="77"/>
      <c r="E103" s="131" t="s">
        <v>307</v>
      </c>
      <c r="F103" s="77"/>
      <c r="G103" s="129" t="s">
        <v>308</v>
      </c>
      <c r="H103" s="77"/>
      <c r="I103" s="131" t="s">
        <v>170</v>
      </c>
      <c r="J103" s="77"/>
      <c r="K103" s="77"/>
      <c r="L103" s="77"/>
      <c r="M103" s="72"/>
      <c r="N103" s="72"/>
      <c r="O103" s="72"/>
      <c r="P103" s="77"/>
      <c r="Q103" s="77"/>
      <c r="R103" s="77"/>
      <c r="S103" s="77"/>
      <c r="T103" s="77"/>
      <c r="U103" s="72"/>
      <c r="V103" s="77"/>
      <c r="W103" s="72"/>
      <c r="X103" s="77"/>
      <c r="Y103" s="72"/>
      <c r="Z103" s="77"/>
      <c r="AA103" s="72"/>
      <c r="AB103" s="77"/>
      <c r="AC103" s="72"/>
      <c r="AD103" s="72"/>
      <c r="AE103" s="77"/>
      <c r="AF103" s="77"/>
      <c r="AG103" s="77"/>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row>
    <row r="104" spans="1:61" ht="15.75" hidden="1" customHeight="1">
      <c r="A104" s="72"/>
      <c r="B104" s="72"/>
      <c r="C104" s="130" t="s">
        <v>135</v>
      </c>
      <c r="D104" s="77"/>
      <c r="E104" s="131" t="s">
        <v>104</v>
      </c>
      <c r="F104" s="77"/>
      <c r="G104" s="131" t="s">
        <v>310</v>
      </c>
      <c r="H104" s="77"/>
      <c r="I104" s="131" t="s">
        <v>126</v>
      </c>
      <c r="J104" s="77"/>
      <c r="K104" s="77"/>
      <c r="L104" s="77"/>
      <c r="M104" s="72"/>
      <c r="N104" s="72"/>
      <c r="O104" s="72"/>
      <c r="P104" s="77"/>
      <c r="Q104" s="77"/>
      <c r="R104" s="77"/>
      <c r="S104" s="77"/>
      <c r="T104" s="77"/>
      <c r="U104" s="72"/>
      <c r="V104" s="77"/>
      <c r="W104" s="72"/>
      <c r="X104" s="77"/>
      <c r="Y104" s="72"/>
      <c r="Z104" s="77"/>
      <c r="AA104" s="72"/>
      <c r="AB104" s="77"/>
      <c r="AC104" s="72"/>
      <c r="AD104" s="72"/>
      <c r="AE104" s="77"/>
      <c r="AF104" s="77"/>
      <c r="AG104" s="77"/>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row>
    <row r="105" spans="1:61" ht="15.75" hidden="1" customHeight="1">
      <c r="A105" s="72"/>
      <c r="B105" s="72"/>
      <c r="C105" s="130" t="s">
        <v>138</v>
      </c>
      <c r="D105" s="77"/>
      <c r="E105" s="131" t="s">
        <v>156</v>
      </c>
      <c r="F105" s="77"/>
      <c r="G105" s="131" t="s">
        <v>139</v>
      </c>
      <c r="H105" s="77"/>
      <c r="I105" s="77"/>
      <c r="J105" s="77"/>
      <c r="K105" s="77"/>
      <c r="L105" s="77"/>
      <c r="M105" s="72"/>
      <c r="N105" s="72"/>
      <c r="O105" s="72"/>
      <c r="P105" s="77"/>
      <c r="Q105" s="77"/>
      <c r="R105" s="77"/>
      <c r="S105" s="77"/>
      <c r="T105" s="77"/>
      <c r="U105" s="72"/>
      <c r="V105" s="77"/>
      <c r="W105" s="72"/>
      <c r="X105" s="77"/>
      <c r="Y105" s="72"/>
      <c r="Z105" s="77"/>
      <c r="AA105" s="72"/>
      <c r="AB105" s="77"/>
      <c r="AC105" s="72"/>
      <c r="AD105" s="72"/>
      <c r="AE105" s="77"/>
      <c r="AF105" s="77"/>
      <c r="AG105" s="77"/>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row>
    <row r="106" spans="1:61" ht="15.75" hidden="1" customHeight="1">
      <c r="A106" s="72"/>
      <c r="B106" s="72"/>
      <c r="C106" s="130" t="s">
        <v>140</v>
      </c>
      <c r="D106" s="77"/>
      <c r="E106" s="131" t="s">
        <v>311</v>
      </c>
      <c r="F106" s="77"/>
      <c r="G106" s="131" t="s">
        <v>121</v>
      </c>
      <c r="H106" s="77"/>
      <c r="I106" s="133" t="s">
        <v>312</v>
      </c>
      <c r="J106" s="77"/>
      <c r="K106" s="77"/>
      <c r="L106" s="77"/>
      <c r="M106" s="72"/>
      <c r="N106" s="72"/>
      <c r="O106" s="72"/>
      <c r="P106" s="77"/>
      <c r="Q106" s="77"/>
      <c r="R106" s="77"/>
      <c r="S106" s="77"/>
      <c r="T106" s="77"/>
      <c r="U106" s="72"/>
      <c r="V106" s="77"/>
      <c r="W106" s="72"/>
      <c r="X106" s="77"/>
      <c r="Y106" s="72"/>
      <c r="Z106" s="77"/>
      <c r="AA106" s="72"/>
      <c r="AB106" s="77"/>
      <c r="AC106" s="72"/>
      <c r="AD106" s="72"/>
      <c r="AE106" s="77"/>
      <c r="AF106" s="77"/>
      <c r="AG106" s="77"/>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row>
    <row r="107" spans="1:61" ht="15.75" hidden="1" customHeight="1">
      <c r="A107" s="72"/>
      <c r="B107" s="72"/>
      <c r="C107" s="130" t="s">
        <v>136</v>
      </c>
      <c r="D107" s="77"/>
      <c r="E107" s="131" t="s">
        <v>313</v>
      </c>
      <c r="F107" s="77"/>
      <c r="G107" s="131" t="s">
        <v>236</v>
      </c>
      <c r="H107" s="77"/>
      <c r="I107" s="134">
        <v>15</v>
      </c>
      <c r="J107" s="135">
        <v>30</v>
      </c>
      <c r="K107" s="77"/>
      <c r="L107" s="77"/>
      <c r="M107" s="72"/>
      <c r="N107" s="72"/>
      <c r="O107" s="72"/>
      <c r="P107" s="77"/>
      <c r="Q107" s="77"/>
      <c r="R107" s="77"/>
      <c r="S107" s="77"/>
      <c r="T107" s="77"/>
      <c r="U107" s="72"/>
      <c r="V107" s="77"/>
      <c r="W107" s="72"/>
      <c r="X107" s="77"/>
      <c r="Y107" s="72"/>
      <c r="Z107" s="77"/>
      <c r="AA107" s="72"/>
      <c r="AB107" s="77"/>
      <c r="AC107" s="72"/>
      <c r="AD107" s="72"/>
      <c r="AE107" s="77"/>
      <c r="AF107" s="77"/>
      <c r="AG107" s="77"/>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row>
    <row r="108" spans="1:61" ht="15.75" hidden="1" customHeight="1">
      <c r="A108" s="72"/>
      <c r="B108" s="72"/>
      <c r="C108" s="130" t="s">
        <v>142</v>
      </c>
      <c r="D108" s="77"/>
      <c r="E108" s="131" t="s">
        <v>314</v>
      </c>
      <c r="F108" s="77"/>
      <c r="G108" s="131" t="s">
        <v>151</v>
      </c>
      <c r="H108" s="77"/>
      <c r="I108" s="134">
        <v>0</v>
      </c>
      <c r="J108" s="135">
        <v>0</v>
      </c>
      <c r="K108" s="77"/>
      <c r="L108" s="77"/>
      <c r="M108" s="72"/>
      <c r="N108" s="72"/>
      <c r="O108" s="72"/>
      <c r="P108" s="77"/>
      <c r="Q108" s="77"/>
      <c r="R108" s="77"/>
      <c r="S108" s="77"/>
      <c r="T108" s="77"/>
      <c r="U108" s="72"/>
      <c r="V108" s="77"/>
      <c r="W108" s="72"/>
      <c r="X108" s="77"/>
      <c r="Y108" s="72"/>
      <c r="Z108" s="77"/>
      <c r="AA108" s="72"/>
      <c r="AB108" s="77"/>
      <c r="AC108" s="72"/>
      <c r="AD108" s="72"/>
      <c r="AE108" s="77"/>
      <c r="AF108" s="77"/>
      <c r="AG108" s="77"/>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row>
    <row r="109" spans="1:61" ht="15.75" hidden="1" customHeight="1">
      <c r="A109" s="72"/>
      <c r="B109" s="72"/>
      <c r="C109" s="130" t="s">
        <v>144</v>
      </c>
      <c r="D109" s="77"/>
      <c r="E109" s="131" t="s">
        <v>315</v>
      </c>
      <c r="F109" s="77"/>
      <c r="G109" s="131" t="s">
        <v>117</v>
      </c>
      <c r="H109" s="77"/>
      <c r="I109" s="136">
        <v>10</v>
      </c>
      <c r="J109" s="77"/>
      <c r="K109" s="77"/>
      <c r="L109" s="77"/>
      <c r="M109" s="72"/>
      <c r="N109" s="72"/>
      <c r="O109" s="72"/>
      <c r="P109" s="77"/>
      <c r="Q109" s="77"/>
      <c r="R109" s="77"/>
      <c r="S109" s="77"/>
      <c r="T109" s="77"/>
      <c r="U109" s="72"/>
      <c r="V109" s="77"/>
      <c r="W109" s="72"/>
      <c r="X109" s="77"/>
      <c r="Y109" s="72"/>
      <c r="Z109" s="77"/>
      <c r="AA109" s="72"/>
      <c r="AB109" s="77"/>
      <c r="AC109" s="72"/>
      <c r="AD109" s="72"/>
      <c r="AE109" s="77"/>
      <c r="AF109" s="77"/>
      <c r="AG109" s="77"/>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row>
    <row r="110" spans="1:61" ht="15.75" hidden="1" customHeight="1">
      <c r="A110" s="72"/>
      <c r="B110" s="72"/>
      <c r="C110" s="130" t="s">
        <v>154</v>
      </c>
      <c r="D110" s="77"/>
      <c r="E110" s="131" t="s">
        <v>316</v>
      </c>
      <c r="F110" s="77"/>
      <c r="G110" s="131" t="s">
        <v>119</v>
      </c>
      <c r="H110" s="77"/>
      <c r="I110" s="137">
        <v>5</v>
      </c>
      <c r="J110" s="77"/>
      <c r="K110" s="77"/>
      <c r="L110" s="77"/>
      <c r="M110" s="72"/>
      <c r="N110" s="72"/>
      <c r="O110" s="72"/>
      <c r="P110" s="77"/>
      <c r="Q110" s="77"/>
      <c r="R110" s="77"/>
      <c r="S110" s="77"/>
      <c r="T110" s="77"/>
      <c r="U110" s="72"/>
      <c r="V110" s="77"/>
      <c r="W110" s="72"/>
      <c r="X110" s="77"/>
      <c r="Y110" s="72"/>
      <c r="Z110" s="77"/>
      <c r="AA110" s="72"/>
      <c r="AB110" s="77"/>
      <c r="AC110" s="72"/>
      <c r="AD110" s="72"/>
      <c r="AE110" s="77"/>
      <c r="AF110" s="77"/>
      <c r="AG110" s="77"/>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row>
    <row r="111" spans="1:61" ht="15.75" hidden="1" customHeight="1">
      <c r="A111" s="72"/>
      <c r="B111" s="72"/>
      <c r="C111" s="77"/>
      <c r="D111" s="77"/>
      <c r="E111" s="131" t="s">
        <v>317</v>
      </c>
      <c r="F111" s="77"/>
      <c r="G111" s="131" t="s">
        <v>318</v>
      </c>
      <c r="H111" s="77"/>
      <c r="I111" s="136">
        <v>0</v>
      </c>
      <c r="J111" s="77"/>
      <c r="K111" s="77"/>
      <c r="L111" s="77"/>
      <c r="M111" s="72"/>
      <c r="N111" s="72"/>
      <c r="O111" s="72"/>
      <c r="P111" s="77"/>
      <c r="Q111" s="77"/>
      <c r="R111" s="77"/>
      <c r="S111" s="77"/>
      <c r="T111" s="77"/>
      <c r="U111" s="72"/>
      <c r="V111" s="77"/>
      <c r="W111" s="72"/>
      <c r="X111" s="77"/>
      <c r="Y111" s="72"/>
      <c r="Z111" s="77"/>
      <c r="AA111" s="72"/>
      <c r="AB111" s="77"/>
      <c r="AC111" s="72"/>
      <c r="AD111" s="72"/>
      <c r="AE111" s="77"/>
      <c r="AF111" s="77"/>
      <c r="AG111" s="77"/>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row>
    <row r="112" spans="1:61" ht="15.75" hidden="1" customHeight="1">
      <c r="A112" s="72"/>
      <c r="B112" s="72"/>
      <c r="C112" s="126" t="s">
        <v>319</v>
      </c>
      <c r="D112" s="77"/>
      <c r="E112" s="131" t="s">
        <v>320</v>
      </c>
      <c r="F112" s="77"/>
      <c r="G112" s="131" t="s">
        <v>321</v>
      </c>
      <c r="H112" s="77"/>
      <c r="I112" s="77"/>
      <c r="J112" s="77"/>
      <c r="K112" s="77"/>
      <c r="L112" s="77"/>
      <c r="M112" s="72"/>
      <c r="N112" s="72"/>
      <c r="O112" s="72"/>
      <c r="P112" s="77"/>
      <c r="Q112" s="77"/>
      <c r="R112" s="77"/>
      <c r="S112" s="77"/>
      <c r="T112" s="77"/>
      <c r="U112" s="72"/>
      <c r="V112" s="77"/>
      <c r="W112" s="72"/>
      <c r="X112" s="77"/>
      <c r="Y112" s="72"/>
      <c r="Z112" s="77"/>
      <c r="AA112" s="72"/>
      <c r="AB112" s="77"/>
      <c r="AC112" s="72"/>
      <c r="AD112" s="72"/>
      <c r="AE112" s="77"/>
      <c r="AF112" s="77"/>
      <c r="AG112" s="77"/>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row>
    <row r="113" spans="1:61" ht="15.75" hidden="1" customHeight="1">
      <c r="A113" s="72"/>
      <c r="B113" s="72"/>
      <c r="C113" s="130" t="s">
        <v>93</v>
      </c>
      <c r="D113" s="77"/>
      <c r="E113" s="131" t="s">
        <v>322</v>
      </c>
      <c r="F113" s="77"/>
      <c r="G113" s="131" t="s">
        <v>323</v>
      </c>
      <c r="H113" s="77"/>
      <c r="I113" s="129" t="s">
        <v>324</v>
      </c>
      <c r="J113" s="77"/>
      <c r="K113" s="77"/>
      <c r="L113" s="77"/>
      <c r="M113" s="72"/>
      <c r="N113" s="72"/>
      <c r="O113" s="72"/>
      <c r="P113" s="77"/>
      <c r="Q113" s="77"/>
      <c r="R113" s="77"/>
      <c r="S113" s="77"/>
      <c r="T113" s="77"/>
      <c r="U113" s="72"/>
      <c r="V113" s="77"/>
      <c r="W113" s="72"/>
      <c r="X113" s="77"/>
      <c r="Y113" s="72"/>
      <c r="Z113" s="77"/>
      <c r="AA113" s="72"/>
      <c r="AB113" s="77"/>
      <c r="AC113" s="72"/>
      <c r="AD113" s="72"/>
      <c r="AE113" s="77"/>
      <c r="AF113" s="77"/>
      <c r="AG113" s="77"/>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row>
    <row r="114" spans="1:61" ht="15.75" hidden="1" customHeight="1">
      <c r="A114" s="72"/>
      <c r="B114" s="72"/>
      <c r="C114" s="130" t="s">
        <v>325</v>
      </c>
      <c r="D114" s="77"/>
      <c r="E114" s="131" t="s">
        <v>254</v>
      </c>
      <c r="F114" s="77"/>
      <c r="G114" s="77"/>
      <c r="H114" s="77"/>
      <c r="I114" s="131" t="s">
        <v>141</v>
      </c>
      <c r="J114" s="77"/>
      <c r="K114" s="77"/>
      <c r="L114" s="77"/>
      <c r="M114" s="72"/>
      <c r="N114" s="72"/>
      <c r="O114" s="72"/>
      <c r="P114" s="77"/>
      <c r="Q114" s="77"/>
      <c r="R114" s="77"/>
      <c r="S114" s="77"/>
      <c r="T114" s="77"/>
      <c r="U114" s="72"/>
      <c r="V114" s="77"/>
      <c r="W114" s="72"/>
      <c r="X114" s="77"/>
      <c r="Y114" s="72"/>
      <c r="Z114" s="77"/>
      <c r="AA114" s="72"/>
      <c r="AB114" s="77"/>
      <c r="AC114" s="72"/>
      <c r="AD114" s="72"/>
      <c r="AE114" s="77"/>
      <c r="AF114" s="77"/>
      <c r="AG114" s="77"/>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row>
    <row r="115" spans="1:61" ht="15.75" hidden="1" customHeight="1">
      <c r="A115" s="72"/>
      <c r="B115" s="72"/>
      <c r="C115" s="130" t="s">
        <v>96</v>
      </c>
      <c r="D115" s="77"/>
      <c r="E115" s="77"/>
      <c r="F115" s="77"/>
      <c r="G115" s="77"/>
      <c r="H115" s="77"/>
      <c r="I115" s="131" t="s">
        <v>326</v>
      </c>
      <c r="J115" s="77"/>
      <c r="K115" s="77"/>
      <c r="L115" s="77"/>
      <c r="M115" s="72"/>
      <c r="N115" s="72"/>
      <c r="O115" s="72"/>
      <c r="P115" s="77"/>
      <c r="Q115" s="77"/>
      <c r="R115" s="77"/>
      <c r="S115" s="77"/>
      <c r="T115" s="77"/>
      <c r="U115" s="72"/>
      <c r="V115" s="77"/>
      <c r="W115" s="72"/>
      <c r="X115" s="77"/>
      <c r="Y115" s="72"/>
      <c r="Z115" s="77"/>
      <c r="AA115" s="72"/>
      <c r="AB115" s="77"/>
      <c r="AC115" s="72"/>
      <c r="AD115" s="72"/>
      <c r="AE115" s="77"/>
      <c r="AF115" s="77"/>
      <c r="AG115" s="77"/>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row>
    <row r="116" spans="1:61" ht="15.75" hidden="1" customHeight="1">
      <c r="A116" s="72"/>
      <c r="B116" s="72"/>
      <c r="C116" s="130" t="s">
        <v>327</v>
      </c>
      <c r="D116" s="77"/>
      <c r="E116" s="133" t="s">
        <v>328</v>
      </c>
      <c r="F116" s="77"/>
      <c r="G116" s="129" t="s">
        <v>87</v>
      </c>
      <c r="H116" s="77"/>
      <c r="I116" s="131" t="s">
        <v>329</v>
      </c>
      <c r="J116" s="77"/>
      <c r="K116" s="77"/>
      <c r="L116" s="77"/>
      <c r="M116" s="72"/>
      <c r="N116" s="72"/>
      <c r="O116" s="72"/>
      <c r="P116" s="77"/>
      <c r="Q116" s="77"/>
      <c r="R116" s="77"/>
      <c r="S116" s="77"/>
      <c r="T116" s="77"/>
      <c r="U116" s="72"/>
      <c r="V116" s="77"/>
      <c r="W116" s="72"/>
      <c r="X116" s="77"/>
      <c r="Y116" s="72"/>
      <c r="Z116" s="77"/>
      <c r="AA116" s="72"/>
      <c r="AB116" s="77"/>
      <c r="AC116" s="72"/>
      <c r="AD116" s="72"/>
      <c r="AE116" s="77"/>
      <c r="AF116" s="77"/>
      <c r="AG116" s="77"/>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row>
    <row r="117" spans="1:61" ht="15.75" hidden="1" customHeight="1">
      <c r="A117" s="72"/>
      <c r="B117" s="72"/>
      <c r="C117" s="130" t="s">
        <v>99</v>
      </c>
      <c r="D117" s="77"/>
      <c r="E117" s="138" t="s">
        <v>237</v>
      </c>
      <c r="F117" s="77"/>
      <c r="G117" s="131" t="s">
        <v>137</v>
      </c>
      <c r="H117" s="77"/>
      <c r="I117" s="139"/>
      <c r="J117" s="77"/>
      <c r="K117" s="77"/>
      <c r="L117" s="77"/>
      <c r="M117" s="72"/>
      <c r="N117" s="72"/>
      <c r="O117" s="72"/>
      <c r="P117" s="77"/>
      <c r="Q117" s="77"/>
      <c r="R117" s="77"/>
      <c r="S117" s="77"/>
      <c r="T117" s="77"/>
      <c r="U117" s="72"/>
      <c r="V117" s="77"/>
      <c r="W117" s="72"/>
      <c r="X117" s="77"/>
      <c r="Y117" s="72"/>
      <c r="Z117" s="77"/>
      <c r="AA117" s="72"/>
      <c r="AB117" s="77"/>
      <c r="AC117" s="72"/>
      <c r="AD117" s="72"/>
      <c r="AE117" s="77"/>
      <c r="AF117" s="77"/>
      <c r="AG117" s="77"/>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row>
    <row r="118" spans="1:61" ht="15.75" hidden="1" customHeight="1">
      <c r="A118" s="72"/>
      <c r="B118" s="72"/>
      <c r="C118" s="130" t="s">
        <v>94</v>
      </c>
      <c r="D118" s="77"/>
      <c r="E118" s="138" t="s">
        <v>124</v>
      </c>
      <c r="F118" s="77"/>
      <c r="G118" s="131" t="s">
        <v>245</v>
      </c>
      <c r="H118" s="128"/>
      <c r="I118" s="140" t="s">
        <v>330</v>
      </c>
      <c r="J118" s="77"/>
      <c r="K118" s="77"/>
      <c r="L118" s="77"/>
      <c r="M118" s="72"/>
      <c r="N118" s="72"/>
      <c r="O118" s="72"/>
      <c r="P118" s="77"/>
      <c r="Q118" s="77"/>
      <c r="R118" s="77"/>
      <c r="S118" s="77"/>
      <c r="T118" s="77"/>
      <c r="U118" s="72"/>
      <c r="V118" s="77"/>
      <c r="W118" s="72"/>
      <c r="X118" s="77"/>
      <c r="Y118" s="72"/>
      <c r="Z118" s="77"/>
      <c r="AA118" s="72"/>
      <c r="AB118" s="77"/>
      <c r="AC118" s="72"/>
      <c r="AD118" s="72"/>
      <c r="AE118" s="77"/>
      <c r="AF118" s="77"/>
      <c r="AG118" s="77"/>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row>
    <row r="119" spans="1:61" ht="15.75" hidden="1" customHeight="1">
      <c r="A119" s="72"/>
      <c r="B119" s="72"/>
      <c r="C119" s="130" t="s">
        <v>331</v>
      </c>
      <c r="D119" s="77"/>
      <c r="E119" s="138" t="s">
        <v>332</v>
      </c>
      <c r="F119" s="77"/>
      <c r="G119" s="131" t="s">
        <v>253</v>
      </c>
      <c r="H119" s="128"/>
      <c r="I119" s="141" t="s">
        <v>117</v>
      </c>
      <c r="J119" s="77"/>
      <c r="K119" s="77"/>
      <c r="L119" s="77"/>
      <c r="M119" s="72"/>
      <c r="N119" s="72"/>
      <c r="O119" s="72"/>
      <c r="P119" s="77"/>
      <c r="Q119" s="77"/>
      <c r="R119" s="77"/>
      <c r="S119" s="77"/>
      <c r="T119" s="77"/>
      <c r="U119" s="72"/>
      <c r="V119" s="77"/>
      <c r="W119" s="72"/>
      <c r="X119" s="77"/>
      <c r="Y119" s="72"/>
      <c r="Z119" s="77"/>
      <c r="AA119" s="72"/>
      <c r="AB119" s="77"/>
      <c r="AC119" s="72"/>
      <c r="AD119" s="72"/>
      <c r="AE119" s="77"/>
      <c r="AF119" s="77"/>
      <c r="AG119" s="77"/>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row>
    <row r="120" spans="1:61" ht="15.75" hidden="1" customHeight="1">
      <c r="A120" s="72"/>
      <c r="B120" s="72"/>
      <c r="C120" s="130" t="s">
        <v>333</v>
      </c>
      <c r="D120" s="77"/>
      <c r="E120" s="77"/>
      <c r="F120" s="77"/>
      <c r="G120" s="77"/>
      <c r="H120" s="128"/>
      <c r="I120" s="131" t="s">
        <v>119</v>
      </c>
      <c r="J120" s="77"/>
      <c r="K120" s="77"/>
      <c r="L120" s="77"/>
      <c r="M120" s="72"/>
      <c r="N120" s="72"/>
      <c r="O120" s="72"/>
      <c r="P120" s="77"/>
      <c r="Q120" s="77"/>
      <c r="R120" s="77"/>
      <c r="S120" s="77"/>
      <c r="T120" s="77"/>
      <c r="U120" s="72"/>
      <c r="V120" s="77"/>
      <c r="W120" s="72"/>
      <c r="X120" s="77"/>
      <c r="Y120" s="72"/>
      <c r="Z120" s="77"/>
      <c r="AA120" s="72"/>
      <c r="AB120" s="77"/>
      <c r="AC120" s="72"/>
      <c r="AD120" s="72"/>
      <c r="AE120" s="77"/>
      <c r="AF120" s="77"/>
      <c r="AG120" s="77"/>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row>
    <row r="121" spans="1:61" ht="15.75" hidden="1" customHeight="1">
      <c r="A121" s="72"/>
      <c r="B121" s="72"/>
      <c r="C121" s="130" t="s">
        <v>334</v>
      </c>
      <c r="D121" s="77"/>
      <c r="E121" s="77"/>
      <c r="F121" s="77"/>
      <c r="G121" s="77"/>
      <c r="H121" s="77"/>
      <c r="I121" s="77"/>
      <c r="J121" s="77"/>
      <c r="K121" s="77"/>
      <c r="L121" s="77"/>
      <c r="M121" s="72"/>
      <c r="N121" s="72"/>
      <c r="O121" s="72"/>
      <c r="P121" s="77"/>
      <c r="Q121" s="77"/>
      <c r="R121" s="77"/>
      <c r="S121" s="77"/>
      <c r="T121" s="77"/>
      <c r="U121" s="72"/>
      <c r="V121" s="77"/>
      <c r="W121" s="72"/>
      <c r="X121" s="77"/>
      <c r="Y121" s="72"/>
      <c r="Z121" s="77"/>
      <c r="AA121" s="72"/>
      <c r="AB121" s="77"/>
      <c r="AC121" s="72"/>
      <c r="AD121" s="72"/>
      <c r="AE121" s="77"/>
      <c r="AF121" s="77"/>
      <c r="AG121" s="77"/>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row>
    <row r="122" spans="1:61" ht="15.75" hidden="1" customHeight="1">
      <c r="A122" s="72"/>
      <c r="B122" s="72"/>
      <c r="C122" s="130" t="s">
        <v>335</v>
      </c>
      <c r="D122" s="77"/>
      <c r="E122" s="77"/>
      <c r="F122" s="77"/>
      <c r="G122" s="77"/>
      <c r="H122" s="77"/>
      <c r="I122" s="77"/>
      <c r="J122" s="77"/>
      <c r="K122" s="77"/>
      <c r="L122" s="77"/>
      <c r="M122" s="72"/>
      <c r="N122" s="72"/>
      <c r="O122" s="72"/>
      <c r="P122" s="77"/>
      <c r="Q122" s="77"/>
      <c r="R122" s="77"/>
      <c r="S122" s="77"/>
      <c r="T122" s="77"/>
      <c r="U122" s="72"/>
      <c r="V122" s="77"/>
      <c r="W122" s="72"/>
      <c r="X122" s="77"/>
      <c r="Y122" s="72"/>
      <c r="Z122" s="77"/>
      <c r="AA122" s="72"/>
      <c r="AB122" s="77"/>
      <c r="AC122" s="72"/>
      <c r="AD122" s="72"/>
      <c r="AE122" s="77"/>
      <c r="AF122" s="77"/>
      <c r="AG122" s="77"/>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row>
    <row r="123" spans="1:61" ht="15.75" hidden="1" customHeight="1">
      <c r="A123" s="72"/>
      <c r="B123" s="72"/>
      <c r="C123" s="130" t="s">
        <v>234</v>
      </c>
      <c r="D123" s="77"/>
      <c r="E123" s="77"/>
      <c r="F123" s="77"/>
      <c r="G123" s="77"/>
      <c r="H123" s="77"/>
      <c r="I123" s="77"/>
      <c r="J123" s="77"/>
      <c r="K123" s="77"/>
      <c r="L123" s="77"/>
      <c r="M123" s="72"/>
      <c r="N123" s="72"/>
      <c r="O123" s="72"/>
      <c r="P123" s="77"/>
      <c r="Q123" s="77"/>
      <c r="R123" s="77"/>
      <c r="S123" s="77"/>
      <c r="T123" s="77"/>
      <c r="U123" s="72"/>
      <c r="V123" s="77"/>
      <c r="W123" s="72"/>
      <c r="X123" s="77"/>
      <c r="Y123" s="72"/>
      <c r="Z123" s="77"/>
      <c r="AA123" s="72"/>
      <c r="AB123" s="77"/>
      <c r="AC123" s="72"/>
      <c r="AD123" s="72"/>
      <c r="AE123" s="77"/>
      <c r="AF123" s="77"/>
      <c r="AG123" s="77"/>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row>
    <row r="124" spans="1:61" ht="15.75" hidden="1" customHeight="1">
      <c r="A124" s="72"/>
      <c r="B124" s="72"/>
      <c r="C124" s="130" t="s">
        <v>336</v>
      </c>
      <c r="D124" s="77"/>
      <c r="E124" s="77"/>
      <c r="F124" s="77"/>
      <c r="G124" s="77"/>
      <c r="H124" s="77"/>
      <c r="I124" s="77"/>
      <c r="J124" s="77"/>
      <c r="K124" s="77"/>
      <c r="L124" s="77"/>
      <c r="M124" s="72"/>
      <c r="N124" s="72"/>
      <c r="O124" s="72"/>
      <c r="P124" s="77"/>
      <c r="Q124" s="77"/>
      <c r="R124" s="77"/>
      <c r="S124" s="77"/>
      <c r="T124" s="77"/>
      <c r="U124" s="72"/>
      <c r="V124" s="77"/>
      <c r="W124" s="72"/>
      <c r="X124" s="77"/>
      <c r="Y124" s="72"/>
      <c r="Z124" s="77"/>
      <c r="AA124" s="72"/>
      <c r="AB124" s="77"/>
      <c r="AC124" s="72"/>
      <c r="AD124" s="72"/>
      <c r="AE124" s="77"/>
      <c r="AF124" s="77"/>
      <c r="AG124" s="77"/>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row>
    <row r="125" spans="1:61" ht="15.75" hidden="1" customHeight="1">
      <c r="A125" s="72"/>
      <c r="B125" s="72"/>
      <c r="C125" s="130" t="s">
        <v>101</v>
      </c>
      <c r="D125" s="77"/>
      <c r="E125" s="77"/>
      <c r="F125" s="77"/>
      <c r="G125" s="77"/>
      <c r="H125" s="77"/>
      <c r="I125" s="77"/>
      <c r="J125" s="77"/>
      <c r="K125" s="77"/>
      <c r="L125" s="77"/>
      <c r="M125" s="72"/>
      <c r="N125" s="72"/>
      <c r="O125" s="72"/>
      <c r="P125" s="77"/>
      <c r="Q125" s="77"/>
      <c r="R125" s="77"/>
      <c r="S125" s="77"/>
      <c r="T125" s="77"/>
      <c r="U125" s="72"/>
      <c r="V125" s="77"/>
      <c r="W125" s="72"/>
      <c r="X125" s="77"/>
      <c r="Y125" s="72"/>
      <c r="Z125" s="77"/>
      <c r="AA125" s="72"/>
      <c r="AB125" s="77"/>
      <c r="AC125" s="72"/>
      <c r="AD125" s="72"/>
      <c r="AE125" s="77"/>
      <c r="AF125" s="77"/>
      <c r="AG125" s="77"/>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row>
    <row r="126" spans="1:61" ht="15.75" customHeight="1">
      <c r="A126" s="72"/>
      <c r="B126" s="72"/>
      <c r="C126" s="77"/>
      <c r="D126" s="77"/>
      <c r="E126" s="77"/>
      <c r="F126" s="77"/>
      <c r="G126" s="77"/>
      <c r="H126" s="77"/>
      <c r="I126" s="77"/>
      <c r="J126" s="77"/>
      <c r="K126" s="77"/>
      <c r="L126" s="77"/>
      <c r="M126" s="72"/>
      <c r="N126" s="72"/>
      <c r="O126" s="72"/>
      <c r="P126" s="77"/>
      <c r="Q126" s="77"/>
      <c r="R126" s="77"/>
      <c r="S126" s="77"/>
      <c r="T126" s="77"/>
      <c r="U126" s="72"/>
      <c r="V126" s="77"/>
      <c r="W126" s="72"/>
      <c r="X126" s="77"/>
      <c r="Y126" s="72"/>
      <c r="Z126" s="77"/>
      <c r="AA126" s="72"/>
      <c r="AB126" s="77"/>
      <c r="AC126" s="72"/>
      <c r="AD126" s="72"/>
      <c r="AE126" s="77"/>
      <c r="AF126" s="77"/>
      <c r="AG126" s="77"/>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row>
    <row r="127" spans="1:61" ht="15.75" customHeight="1">
      <c r="A127" s="72"/>
      <c r="B127" s="72"/>
      <c r="C127" s="77"/>
      <c r="D127" s="77"/>
      <c r="E127" s="77"/>
      <c r="F127" s="77"/>
      <c r="G127" s="77"/>
      <c r="H127" s="77"/>
      <c r="I127" s="77"/>
      <c r="J127" s="77"/>
      <c r="K127" s="77"/>
      <c r="L127" s="77"/>
      <c r="M127" s="72"/>
      <c r="N127" s="72"/>
      <c r="O127" s="72"/>
      <c r="P127" s="77"/>
      <c r="Q127" s="77"/>
      <c r="R127" s="77"/>
      <c r="S127" s="77"/>
      <c r="T127" s="77"/>
      <c r="U127" s="72"/>
      <c r="V127" s="77"/>
      <c r="W127" s="72"/>
      <c r="X127" s="77"/>
      <c r="Y127" s="72"/>
      <c r="Z127" s="77"/>
      <c r="AA127" s="72"/>
      <c r="AB127" s="77"/>
      <c r="AC127" s="72"/>
      <c r="AD127" s="72"/>
      <c r="AE127" s="77"/>
      <c r="AF127" s="77"/>
      <c r="AG127" s="77"/>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row>
    <row r="128" spans="1:61" ht="15.75" customHeight="1">
      <c r="A128" s="72"/>
      <c r="B128" s="72"/>
      <c r="C128" s="72"/>
      <c r="D128" s="72"/>
      <c r="E128" s="72"/>
      <c r="F128" s="77"/>
      <c r="G128" s="72"/>
      <c r="H128" s="72"/>
      <c r="I128" s="72"/>
      <c r="J128" s="72"/>
      <c r="K128" s="72"/>
      <c r="L128" s="77"/>
      <c r="M128" s="72"/>
      <c r="N128" s="72"/>
      <c r="O128" s="72"/>
      <c r="P128" s="77"/>
      <c r="Q128" s="77"/>
      <c r="R128" s="77"/>
      <c r="S128" s="77"/>
      <c r="T128" s="77"/>
      <c r="U128" s="72"/>
      <c r="V128" s="77"/>
      <c r="W128" s="72"/>
      <c r="X128" s="77"/>
      <c r="Y128" s="72"/>
      <c r="Z128" s="77"/>
      <c r="AA128" s="72"/>
      <c r="AB128" s="77"/>
      <c r="AC128" s="72"/>
      <c r="AD128" s="72"/>
      <c r="AE128" s="77"/>
      <c r="AF128" s="77"/>
      <c r="AG128" s="77"/>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row>
    <row r="129" spans="1:61" ht="15.75" customHeight="1">
      <c r="A129" s="72"/>
      <c r="B129" s="72"/>
      <c r="C129" s="72"/>
      <c r="D129" s="72"/>
      <c r="E129" s="72"/>
      <c r="F129" s="77"/>
      <c r="G129" s="72"/>
      <c r="H129" s="72"/>
      <c r="I129" s="72"/>
      <c r="J129" s="72"/>
      <c r="K129" s="72"/>
      <c r="L129" s="77"/>
      <c r="M129" s="72"/>
      <c r="N129" s="72"/>
      <c r="O129" s="72"/>
      <c r="P129" s="77"/>
      <c r="Q129" s="77"/>
      <c r="R129" s="77"/>
      <c r="S129" s="77"/>
      <c r="T129" s="77"/>
      <c r="U129" s="72"/>
      <c r="V129" s="77"/>
      <c r="W129" s="72"/>
      <c r="X129" s="77"/>
      <c r="Y129" s="72"/>
      <c r="Z129" s="77"/>
      <c r="AA129" s="72"/>
      <c r="AB129" s="77"/>
      <c r="AC129" s="72"/>
      <c r="AD129" s="72"/>
      <c r="AE129" s="77"/>
      <c r="AF129" s="77"/>
      <c r="AG129" s="77"/>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row>
    <row r="130" spans="1:61" ht="15.75" customHeight="1">
      <c r="A130" s="72"/>
      <c r="B130" s="72"/>
      <c r="C130" s="72"/>
      <c r="D130" s="72"/>
      <c r="E130" s="72"/>
      <c r="F130" s="77"/>
      <c r="G130" s="72"/>
      <c r="H130" s="72"/>
      <c r="I130" s="72"/>
      <c r="J130" s="72"/>
      <c r="K130" s="72"/>
      <c r="L130" s="77"/>
      <c r="M130" s="72"/>
      <c r="N130" s="72"/>
      <c r="O130" s="72"/>
      <c r="P130" s="77"/>
      <c r="Q130" s="77"/>
      <c r="R130" s="77"/>
      <c r="S130" s="77"/>
      <c r="T130" s="77"/>
      <c r="U130" s="72"/>
      <c r="V130" s="77"/>
      <c r="W130" s="72"/>
      <c r="X130" s="77"/>
      <c r="Y130" s="72"/>
      <c r="Z130" s="77"/>
      <c r="AA130" s="72"/>
      <c r="AB130" s="77"/>
      <c r="AC130" s="72"/>
      <c r="AD130" s="72"/>
      <c r="AE130" s="77"/>
      <c r="AF130" s="77"/>
      <c r="AG130" s="77"/>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row>
    <row r="131" spans="1:61" ht="15.75" customHeight="1">
      <c r="A131" s="72"/>
      <c r="B131" s="72"/>
      <c r="C131" s="72"/>
      <c r="D131" s="72"/>
      <c r="E131" s="72"/>
      <c r="F131" s="77"/>
      <c r="G131" s="72"/>
      <c r="H131" s="72"/>
      <c r="I131" s="72"/>
      <c r="J131" s="72"/>
      <c r="K131" s="72"/>
      <c r="L131" s="77"/>
      <c r="M131" s="72"/>
      <c r="N131" s="72"/>
      <c r="O131" s="72"/>
      <c r="P131" s="77"/>
      <c r="Q131" s="77"/>
      <c r="R131" s="77"/>
      <c r="S131" s="77"/>
      <c r="T131" s="77"/>
      <c r="U131" s="72"/>
      <c r="V131" s="77"/>
      <c r="W131" s="72"/>
      <c r="X131" s="77"/>
      <c r="Y131" s="72"/>
      <c r="Z131" s="77"/>
      <c r="AA131" s="72"/>
      <c r="AB131" s="77"/>
      <c r="AC131" s="72"/>
      <c r="AD131" s="72"/>
      <c r="AE131" s="77"/>
      <c r="AF131" s="77"/>
      <c r="AG131" s="77"/>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row>
    <row r="132" spans="1:61" ht="15.75" customHeight="1">
      <c r="A132" s="72"/>
      <c r="B132" s="72"/>
      <c r="C132" s="72"/>
      <c r="D132" s="72"/>
      <c r="E132" s="72"/>
      <c r="F132" s="77"/>
      <c r="G132" s="72"/>
      <c r="H132" s="72"/>
      <c r="I132" s="72"/>
      <c r="J132" s="72"/>
      <c r="K132" s="72"/>
      <c r="L132" s="77"/>
      <c r="M132" s="72"/>
      <c r="N132" s="72"/>
      <c r="O132" s="72"/>
      <c r="P132" s="77"/>
      <c r="Q132" s="77"/>
      <c r="R132" s="77"/>
      <c r="S132" s="77"/>
      <c r="T132" s="77"/>
      <c r="U132" s="72"/>
      <c r="V132" s="77"/>
      <c r="W132" s="72"/>
      <c r="X132" s="77"/>
      <c r="Y132" s="72"/>
      <c r="Z132" s="77"/>
      <c r="AA132" s="72"/>
      <c r="AB132" s="77"/>
      <c r="AC132" s="72"/>
      <c r="AD132" s="72"/>
      <c r="AE132" s="77"/>
      <c r="AF132" s="77"/>
      <c r="AG132" s="77"/>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row>
    <row r="133" spans="1:61" ht="15.75" customHeight="1">
      <c r="A133" s="72"/>
      <c r="B133" s="72"/>
      <c r="C133" s="72"/>
      <c r="D133" s="72"/>
      <c r="E133" s="72"/>
      <c r="F133" s="77"/>
      <c r="G133" s="72"/>
      <c r="H133" s="72"/>
      <c r="I133" s="72"/>
      <c r="J133" s="72"/>
      <c r="K133" s="72"/>
      <c r="L133" s="77"/>
      <c r="M133" s="72"/>
      <c r="N133" s="72"/>
      <c r="O133" s="72"/>
      <c r="P133" s="77"/>
      <c r="Q133" s="77"/>
      <c r="R133" s="77"/>
      <c r="S133" s="77"/>
      <c r="T133" s="77"/>
      <c r="U133" s="72"/>
      <c r="V133" s="77"/>
      <c r="W133" s="72"/>
      <c r="X133" s="77"/>
      <c r="Y133" s="72"/>
      <c r="Z133" s="77"/>
      <c r="AA133" s="72"/>
      <c r="AB133" s="77"/>
      <c r="AC133" s="72"/>
      <c r="AD133" s="72"/>
      <c r="AE133" s="77"/>
      <c r="AF133" s="77"/>
      <c r="AG133" s="77"/>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row>
    <row r="134" spans="1:61" ht="15.75" customHeight="1">
      <c r="A134" s="72"/>
      <c r="B134" s="72"/>
      <c r="C134" s="72"/>
      <c r="D134" s="72"/>
      <c r="E134" s="72"/>
      <c r="F134" s="77"/>
      <c r="G134" s="72"/>
      <c r="H134" s="72"/>
      <c r="I134" s="72"/>
      <c r="J134" s="72"/>
      <c r="K134" s="72"/>
      <c r="L134" s="77"/>
      <c r="M134" s="72"/>
      <c r="N134" s="72"/>
      <c r="O134" s="72"/>
      <c r="P134" s="77"/>
      <c r="Q134" s="77"/>
      <c r="R134" s="77"/>
      <c r="S134" s="77"/>
      <c r="T134" s="77"/>
      <c r="U134" s="72"/>
      <c r="V134" s="77"/>
      <c r="W134" s="72"/>
      <c r="X134" s="77"/>
      <c r="Y134" s="72"/>
      <c r="Z134" s="77"/>
      <c r="AA134" s="72"/>
      <c r="AB134" s="77"/>
      <c r="AC134" s="72"/>
      <c r="AD134" s="72"/>
      <c r="AE134" s="77"/>
      <c r="AF134" s="77"/>
      <c r="AG134" s="77"/>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row>
    <row r="135" spans="1:61" ht="15.75" customHeight="1">
      <c r="A135" s="72"/>
      <c r="B135" s="72"/>
      <c r="C135" s="72"/>
      <c r="D135" s="72"/>
      <c r="E135" s="72"/>
      <c r="F135" s="77"/>
      <c r="G135" s="72"/>
      <c r="H135" s="72"/>
      <c r="I135" s="72"/>
      <c r="J135" s="72"/>
      <c r="K135" s="72"/>
      <c r="L135" s="77"/>
      <c r="M135" s="72"/>
      <c r="N135" s="72"/>
      <c r="O135" s="72"/>
      <c r="P135" s="77"/>
      <c r="Q135" s="77"/>
      <c r="R135" s="77"/>
      <c r="S135" s="77"/>
      <c r="T135" s="77"/>
      <c r="U135" s="72"/>
      <c r="V135" s="77"/>
      <c r="W135" s="72"/>
      <c r="X135" s="77"/>
      <c r="Y135" s="72"/>
      <c r="Z135" s="77"/>
      <c r="AA135" s="72"/>
      <c r="AB135" s="77"/>
      <c r="AC135" s="72"/>
      <c r="AD135" s="72"/>
      <c r="AE135" s="77"/>
      <c r="AF135" s="77"/>
      <c r="AG135" s="77"/>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row>
    <row r="136" spans="1:61" ht="15.75" customHeight="1">
      <c r="A136" s="72"/>
      <c r="B136" s="72"/>
      <c r="C136" s="72"/>
      <c r="D136" s="72"/>
      <c r="E136" s="72"/>
      <c r="F136" s="77"/>
      <c r="G136" s="72"/>
      <c r="H136" s="72"/>
      <c r="I136" s="72"/>
      <c r="J136" s="72"/>
      <c r="K136" s="72"/>
      <c r="L136" s="77"/>
      <c r="M136" s="72"/>
      <c r="N136" s="72"/>
      <c r="O136" s="72"/>
      <c r="P136" s="77"/>
      <c r="Q136" s="77"/>
      <c r="R136" s="77"/>
      <c r="S136" s="77"/>
      <c r="T136" s="77"/>
      <c r="U136" s="72"/>
      <c r="V136" s="77"/>
      <c r="W136" s="72"/>
      <c r="X136" s="77"/>
      <c r="Y136" s="72"/>
      <c r="Z136" s="77"/>
      <c r="AA136" s="72"/>
      <c r="AB136" s="77"/>
      <c r="AC136" s="72"/>
      <c r="AD136" s="72"/>
      <c r="AE136" s="77"/>
      <c r="AF136" s="77"/>
      <c r="AG136" s="77"/>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row>
    <row r="137" spans="1:61" ht="15.75" customHeight="1">
      <c r="A137" s="72"/>
      <c r="B137" s="72"/>
      <c r="C137" s="72"/>
      <c r="D137" s="72"/>
      <c r="E137" s="72"/>
      <c r="F137" s="77"/>
      <c r="G137" s="72"/>
      <c r="H137" s="72"/>
      <c r="I137" s="72"/>
      <c r="J137" s="72"/>
      <c r="K137" s="72"/>
      <c r="L137" s="77"/>
      <c r="M137" s="72"/>
      <c r="N137" s="72"/>
      <c r="O137" s="72"/>
      <c r="P137" s="77"/>
      <c r="Q137" s="77"/>
      <c r="R137" s="77"/>
      <c r="S137" s="77"/>
      <c r="T137" s="77"/>
      <c r="U137" s="72"/>
      <c r="V137" s="77"/>
      <c r="W137" s="72"/>
      <c r="X137" s="77"/>
      <c r="Y137" s="72"/>
      <c r="Z137" s="77"/>
      <c r="AA137" s="72"/>
      <c r="AB137" s="77"/>
      <c r="AC137" s="72"/>
      <c r="AD137" s="72"/>
      <c r="AE137" s="77"/>
      <c r="AF137" s="77"/>
      <c r="AG137" s="77"/>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row>
    <row r="138" spans="1:61" ht="15.75" customHeight="1">
      <c r="A138" s="72"/>
      <c r="B138" s="72"/>
      <c r="C138" s="72"/>
      <c r="D138" s="72"/>
      <c r="E138" s="72"/>
      <c r="F138" s="77"/>
      <c r="G138" s="72"/>
      <c r="H138" s="72"/>
      <c r="I138" s="72"/>
      <c r="J138" s="72"/>
      <c r="K138" s="72"/>
      <c r="L138" s="77"/>
      <c r="M138" s="72"/>
      <c r="N138" s="72"/>
      <c r="O138" s="72"/>
      <c r="P138" s="77"/>
      <c r="Q138" s="77"/>
      <c r="R138" s="77"/>
      <c r="S138" s="77"/>
      <c r="T138" s="77"/>
      <c r="U138" s="72"/>
      <c r="V138" s="77"/>
      <c r="W138" s="72"/>
      <c r="X138" s="77"/>
      <c r="Y138" s="72"/>
      <c r="Z138" s="77"/>
      <c r="AA138" s="72"/>
      <c r="AB138" s="77"/>
      <c r="AC138" s="72"/>
      <c r="AD138" s="72"/>
      <c r="AE138" s="77"/>
      <c r="AF138" s="77"/>
      <c r="AG138" s="77"/>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row>
    <row r="139" spans="1:61" ht="15.75" customHeight="1">
      <c r="A139" s="72"/>
      <c r="B139" s="72"/>
      <c r="C139" s="72"/>
      <c r="D139" s="72"/>
      <c r="E139" s="72"/>
      <c r="F139" s="77"/>
      <c r="G139" s="72"/>
      <c r="H139" s="72"/>
      <c r="I139" s="72"/>
      <c r="J139" s="72"/>
      <c r="K139" s="72"/>
      <c r="L139" s="77"/>
      <c r="M139" s="72"/>
      <c r="N139" s="72"/>
      <c r="O139" s="72"/>
      <c r="P139" s="77"/>
      <c r="Q139" s="77"/>
      <c r="R139" s="77"/>
      <c r="S139" s="77"/>
      <c r="T139" s="77"/>
      <c r="U139" s="72"/>
      <c r="V139" s="77"/>
      <c r="W139" s="72"/>
      <c r="X139" s="77"/>
      <c r="Y139" s="72"/>
      <c r="Z139" s="77"/>
      <c r="AA139" s="72"/>
      <c r="AB139" s="77"/>
      <c r="AC139" s="72"/>
      <c r="AD139" s="72"/>
      <c r="AE139" s="77"/>
      <c r="AF139" s="77"/>
      <c r="AG139" s="77"/>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row>
    <row r="140" spans="1:61" ht="15.75" customHeight="1">
      <c r="A140" s="72"/>
      <c r="B140" s="72"/>
      <c r="C140" s="72"/>
      <c r="D140" s="72"/>
      <c r="E140" s="72"/>
      <c r="F140" s="77"/>
      <c r="G140" s="72"/>
      <c r="H140" s="72"/>
      <c r="I140" s="72"/>
      <c r="J140" s="72"/>
      <c r="K140" s="72"/>
      <c r="L140" s="77"/>
      <c r="M140" s="72"/>
      <c r="N140" s="72"/>
      <c r="O140" s="72"/>
      <c r="P140" s="77"/>
      <c r="Q140" s="77"/>
      <c r="R140" s="77"/>
      <c r="S140" s="77"/>
      <c r="T140" s="77"/>
      <c r="U140" s="72"/>
      <c r="V140" s="77"/>
      <c r="W140" s="72"/>
      <c r="X140" s="77"/>
      <c r="Y140" s="72"/>
      <c r="Z140" s="77"/>
      <c r="AA140" s="72"/>
      <c r="AB140" s="77"/>
      <c r="AC140" s="72"/>
      <c r="AD140" s="72"/>
      <c r="AE140" s="77"/>
      <c r="AF140" s="77"/>
      <c r="AG140" s="77"/>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row>
    <row r="141" spans="1:61" ht="15.75" customHeight="1">
      <c r="A141" s="72"/>
      <c r="B141" s="72"/>
      <c r="C141" s="72"/>
      <c r="D141" s="72"/>
      <c r="E141" s="72"/>
      <c r="F141" s="77"/>
      <c r="G141" s="72"/>
      <c r="H141" s="72"/>
      <c r="I141" s="72"/>
      <c r="J141" s="72"/>
      <c r="K141" s="72"/>
      <c r="L141" s="77"/>
      <c r="M141" s="72"/>
      <c r="N141" s="72"/>
      <c r="O141" s="72"/>
      <c r="P141" s="77"/>
      <c r="Q141" s="77"/>
      <c r="R141" s="77"/>
      <c r="S141" s="77"/>
      <c r="T141" s="77"/>
      <c r="U141" s="72"/>
      <c r="V141" s="77"/>
      <c r="W141" s="72"/>
      <c r="X141" s="77"/>
      <c r="Y141" s="72"/>
      <c r="Z141" s="77"/>
      <c r="AA141" s="72"/>
      <c r="AB141" s="77"/>
      <c r="AC141" s="72"/>
      <c r="AD141" s="72"/>
      <c r="AE141" s="77"/>
      <c r="AF141" s="77"/>
      <c r="AG141" s="77"/>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row>
    <row r="142" spans="1:61" ht="15.75" customHeight="1">
      <c r="A142" s="72"/>
      <c r="B142" s="72"/>
      <c r="C142" s="72"/>
      <c r="D142" s="72"/>
      <c r="E142" s="72"/>
      <c r="F142" s="77"/>
      <c r="G142" s="72"/>
      <c r="H142" s="72"/>
      <c r="I142" s="72"/>
      <c r="J142" s="72"/>
      <c r="K142" s="72"/>
      <c r="L142" s="77"/>
      <c r="M142" s="72"/>
      <c r="N142" s="72"/>
      <c r="O142" s="72"/>
      <c r="P142" s="77"/>
      <c r="Q142" s="77"/>
      <c r="R142" s="77"/>
      <c r="S142" s="77"/>
      <c r="T142" s="77"/>
      <c r="U142" s="72"/>
      <c r="V142" s="77"/>
      <c r="W142" s="72"/>
      <c r="X142" s="77"/>
      <c r="Y142" s="72"/>
      <c r="Z142" s="77"/>
      <c r="AA142" s="72"/>
      <c r="AB142" s="77"/>
      <c r="AC142" s="72"/>
      <c r="AD142" s="72"/>
      <c r="AE142" s="77"/>
      <c r="AF142" s="77"/>
      <c r="AG142" s="77"/>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row>
    <row r="143" spans="1:61" ht="15.75" customHeight="1">
      <c r="A143" s="72"/>
      <c r="B143" s="72"/>
      <c r="C143" s="72"/>
      <c r="D143" s="72"/>
      <c r="E143" s="72"/>
      <c r="F143" s="77"/>
      <c r="G143" s="72"/>
      <c r="H143" s="72"/>
      <c r="I143" s="72"/>
      <c r="J143" s="72"/>
      <c r="K143" s="72"/>
      <c r="L143" s="77"/>
      <c r="M143" s="72"/>
      <c r="N143" s="72"/>
      <c r="O143" s="72"/>
      <c r="P143" s="77"/>
      <c r="Q143" s="77"/>
      <c r="R143" s="77"/>
      <c r="S143" s="77"/>
      <c r="T143" s="77"/>
      <c r="U143" s="72"/>
      <c r="V143" s="77"/>
      <c r="W143" s="72"/>
      <c r="X143" s="77"/>
      <c r="Y143" s="72"/>
      <c r="Z143" s="77"/>
      <c r="AA143" s="72"/>
      <c r="AB143" s="77"/>
      <c r="AC143" s="72"/>
      <c r="AD143" s="72"/>
      <c r="AE143" s="77"/>
      <c r="AF143" s="77"/>
      <c r="AG143" s="77"/>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row>
    <row r="144" spans="1:61" ht="15.75" customHeight="1">
      <c r="A144" s="72"/>
      <c r="B144" s="72"/>
      <c r="C144" s="72"/>
      <c r="D144" s="72"/>
      <c r="E144" s="72"/>
      <c r="F144" s="77"/>
      <c r="G144" s="72"/>
      <c r="H144" s="72"/>
      <c r="I144" s="72"/>
      <c r="J144" s="72"/>
      <c r="K144" s="72"/>
      <c r="L144" s="77"/>
      <c r="M144" s="72"/>
      <c r="N144" s="72"/>
      <c r="O144" s="72"/>
      <c r="P144" s="77"/>
      <c r="Q144" s="77"/>
      <c r="R144" s="77"/>
      <c r="S144" s="77"/>
      <c r="T144" s="77"/>
      <c r="U144" s="72"/>
      <c r="V144" s="77"/>
      <c r="W144" s="72"/>
      <c r="X144" s="77"/>
      <c r="Y144" s="72"/>
      <c r="Z144" s="77"/>
      <c r="AA144" s="72"/>
      <c r="AB144" s="77"/>
      <c r="AC144" s="72"/>
      <c r="AD144" s="72"/>
      <c r="AE144" s="77"/>
      <c r="AF144" s="77"/>
      <c r="AG144" s="77"/>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row>
    <row r="145" spans="1:61" ht="15.75" customHeight="1">
      <c r="A145" s="72"/>
      <c r="B145" s="72"/>
      <c r="C145" s="72"/>
      <c r="D145" s="72"/>
      <c r="E145" s="72"/>
      <c r="F145" s="77"/>
      <c r="G145" s="72"/>
      <c r="H145" s="72"/>
      <c r="I145" s="72"/>
      <c r="J145" s="72"/>
      <c r="K145" s="72"/>
      <c r="L145" s="77"/>
      <c r="M145" s="72"/>
      <c r="N145" s="72"/>
      <c r="O145" s="72"/>
      <c r="P145" s="77"/>
      <c r="Q145" s="77"/>
      <c r="R145" s="77"/>
      <c r="S145" s="77"/>
      <c r="T145" s="77"/>
      <c r="U145" s="72"/>
      <c r="V145" s="77"/>
      <c r="W145" s="72"/>
      <c r="X145" s="77"/>
      <c r="Y145" s="72"/>
      <c r="Z145" s="77"/>
      <c r="AA145" s="72"/>
      <c r="AB145" s="77"/>
      <c r="AC145" s="72"/>
      <c r="AD145" s="72"/>
      <c r="AE145" s="77"/>
      <c r="AF145" s="77"/>
      <c r="AG145" s="77"/>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row>
    <row r="146" spans="1:61" ht="15.75" customHeight="1">
      <c r="A146" s="72"/>
      <c r="B146" s="72"/>
      <c r="C146" s="72"/>
      <c r="D146" s="72"/>
      <c r="E146" s="72"/>
      <c r="F146" s="77"/>
      <c r="G146" s="72"/>
      <c r="H146" s="72"/>
      <c r="I146" s="72"/>
      <c r="J146" s="72"/>
      <c r="K146" s="72"/>
      <c r="L146" s="77"/>
      <c r="M146" s="72"/>
      <c r="N146" s="72"/>
      <c r="O146" s="72"/>
      <c r="P146" s="77"/>
      <c r="Q146" s="77"/>
      <c r="R146" s="77"/>
      <c r="S146" s="77"/>
      <c r="T146" s="77"/>
      <c r="U146" s="72"/>
      <c r="V146" s="77"/>
      <c r="W146" s="72"/>
      <c r="X146" s="77"/>
      <c r="Y146" s="72"/>
      <c r="Z146" s="77"/>
      <c r="AA146" s="72"/>
      <c r="AB146" s="77"/>
      <c r="AC146" s="72"/>
      <c r="AD146" s="72"/>
      <c r="AE146" s="77"/>
      <c r="AF146" s="77"/>
      <c r="AG146" s="77"/>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row>
    <row r="147" spans="1:61" ht="15.75" customHeight="1">
      <c r="A147" s="72"/>
      <c r="B147" s="72"/>
      <c r="C147" s="72"/>
      <c r="D147" s="72"/>
      <c r="E147" s="72"/>
      <c r="F147" s="77"/>
      <c r="G147" s="72"/>
      <c r="H147" s="72"/>
      <c r="I147" s="72"/>
      <c r="J147" s="72"/>
      <c r="K147" s="72"/>
      <c r="L147" s="77"/>
      <c r="M147" s="72"/>
      <c r="N147" s="72"/>
      <c r="O147" s="72"/>
      <c r="P147" s="77"/>
      <c r="Q147" s="77"/>
      <c r="R147" s="77"/>
      <c r="S147" s="77"/>
      <c r="T147" s="77"/>
      <c r="U147" s="72"/>
      <c r="V147" s="77"/>
      <c r="W147" s="72"/>
      <c r="X147" s="77"/>
      <c r="Y147" s="72"/>
      <c r="Z147" s="77"/>
      <c r="AA147" s="72"/>
      <c r="AB147" s="77"/>
      <c r="AC147" s="72"/>
      <c r="AD147" s="72"/>
      <c r="AE147" s="77"/>
      <c r="AF147" s="77"/>
      <c r="AG147" s="77"/>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row>
    <row r="148" spans="1:61" ht="15.75" customHeight="1">
      <c r="A148" s="72"/>
      <c r="B148" s="72"/>
      <c r="C148" s="72"/>
      <c r="D148" s="72"/>
      <c r="E148" s="72"/>
      <c r="F148" s="77"/>
      <c r="G148" s="72"/>
      <c r="H148" s="72"/>
      <c r="I148" s="72"/>
      <c r="J148" s="72"/>
      <c r="K148" s="72"/>
      <c r="L148" s="77"/>
      <c r="M148" s="72"/>
      <c r="N148" s="72"/>
      <c r="O148" s="72"/>
      <c r="P148" s="77"/>
      <c r="Q148" s="77"/>
      <c r="R148" s="77"/>
      <c r="S148" s="77"/>
      <c r="T148" s="77"/>
      <c r="U148" s="72"/>
      <c r="V148" s="77"/>
      <c r="W148" s="72"/>
      <c r="X148" s="77"/>
      <c r="Y148" s="72"/>
      <c r="Z148" s="77"/>
      <c r="AA148" s="72"/>
      <c r="AB148" s="77"/>
      <c r="AC148" s="72"/>
      <c r="AD148" s="72"/>
      <c r="AE148" s="77"/>
      <c r="AF148" s="77"/>
      <c r="AG148" s="77"/>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row>
    <row r="149" spans="1:61" ht="15.75" customHeight="1">
      <c r="A149" s="72"/>
      <c r="B149" s="72"/>
      <c r="C149" s="72"/>
      <c r="D149" s="72"/>
      <c r="E149" s="72"/>
      <c r="F149" s="77"/>
      <c r="G149" s="72"/>
      <c r="H149" s="72"/>
      <c r="I149" s="72"/>
      <c r="J149" s="72"/>
      <c r="K149" s="72"/>
      <c r="L149" s="77"/>
      <c r="M149" s="72"/>
      <c r="N149" s="72"/>
      <c r="O149" s="72"/>
      <c r="P149" s="77"/>
      <c r="Q149" s="77"/>
      <c r="R149" s="77"/>
      <c r="S149" s="77"/>
      <c r="T149" s="77"/>
      <c r="U149" s="72"/>
      <c r="V149" s="77"/>
      <c r="W149" s="72"/>
      <c r="X149" s="77"/>
      <c r="Y149" s="72"/>
      <c r="Z149" s="77"/>
      <c r="AA149" s="72"/>
      <c r="AB149" s="77"/>
      <c r="AC149" s="72"/>
      <c r="AD149" s="72"/>
      <c r="AE149" s="77"/>
      <c r="AF149" s="77"/>
      <c r="AG149" s="77"/>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row>
    <row r="150" spans="1:61" ht="15.75" customHeight="1">
      <c r="A150" s="72"/>
      <c r="B150" s="72"/>
      <c r="C150" s="72"/>
      <c r="D150" s="72"/>
      <c r="E150" s="72"/>
      <c r="F150" s="77"/>
      <c r="G150" s="72"/>
      <c r="H150" s="72"/>
      <c r="I150" s="72"/>
      <c r="J150" s="72"/>
      <c r="K150" s="72"/>
      <c r="L150" s="77"/>
      <c r="M150" s="72"/>
      <c r="N150" s="72"/>
      <c r="O150" s="72"/>
      <c r="P150" s="77"/>
      <c r="Q150" s="77"/>
      <c r="R150" s="77"/>
      <c r="S150" s="77"/>
      <c r="T150" s="77"/>
      <c r="U150" s="72"/>
      <c r="V150" s="77"/>
      <c r="W150" s="72"/>
      <c r="X150" s="77"/>
      <c r="Y150" s="72"/>
      <c r="Z150" s="77"/>
      <c r="AA150" s="72"/>
      <c r="AB150" s="77"/>
      <c r="AC150" s="72"/>
      <c r="AD150" s="72"/>
      <c r="AE150" s="77"/>
      <c r="AF150" s="77"/>
      <c r="AG150" s="77"/>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row>
    <row r="151" spans="1:61" ht="15.75" customHeight="1">
      <c r="A151" s="72"/>
      <c r="B151" s="72"/>
      <c r="C151" s="72"/>
      <c r="D151" s="72"/>
      <c r="E151" s="72"/>
      <c r="F151" s="77"/>
      <c r="G151" s="72"/>
      <c r="H151" s="72"/>
      <c r="I151" s="72"/>
      <c r="J151" s="72"/>
      <c r="K151" s="72"/>
      <c r="L151" s="77"/>
      <c r="M151" s="72"/>
      <c r="N151" s="72"/>
      <c r="O151" s="72"/>
      <c r="P151" s="77"/>
      <c r="Q151" s="77"/>
      <c r="R151" s="77"/>
      <c r="S151" s="77"/>
      <c r="T151" s="77"/>
      <c r="U151" s="72"/>
      <c r="V151" s="77"/>
      <c r="W151" s="72"/>
      <c r="X151" s="77"/>
      <c r="Y151" s="72"/>
      <c r="Z151" s="77"/>
      <c r="AA151" s="72"/>
      <c r="AB151" s="77"/>
      <c r="AC151" s="72"/>
      <c r="AD151" s="72"/>
      <c r="AE151" s="77"/>
      <c r="AF151" s="77"/>
      <c r="AG151" s="77"/>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row>
    <row r="152" spans="1:61" ht="15.75" customHeight="1">
      <c r="A152" s="72"/>
      <c r="B152" s="72"/>
      <c r="C152" s="72"/>
      <c r="D152" s="72"/>
      <c r="E152" s="72"/>
      <c r="F152" s="77"/>
      <c r="G152" s="72"/>
      <c r="H152" s="72"/>
      <c r="I152" s="72"/>
      <c r="J152" s="72"/>
      <c r="K152" s="72"/>
      <c r="L152" s="77"/>
      <c r="M152" s="72"/>
      <c r="N152" s="72"/>
      <c r="O152" s="72"/>
      <c r="P152" s="77"/>
      <c r="Q152" s="77"/>
      <c r="R152" s="77"/>
      <c r="S152" s="77"/>
      <c r="T152" s="77"/>
      <c r="U152" s="72"/>
      <c r="V152" s="77"/>
      <c r="W152" s="72"/>
      <c r="X152" s="77"/>
      <c r="Y152" s="72"/>
      <c r="Z152" s="77"/>
      <c r="AA152" s="72"/>
      <c r="AB152" s="77"/>
      <c r="AC152" s="72"/>
      <c r="AD152" s="72"/>
      <c r="AE152" s="77"/>
      <c r="AF152" s="77"/>
      <c r="AG152" s="77"/>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row>
    <row r="153" spans="1:61" ht="15.75" customHeight="1">
      <c r="A153" s="72"/>
      <c r="B153" s="72"/>
      <c r="C153" s="72"/>
      <c r="D153" s="72"/>
      <c r="E153" s="72"/>
      <c r="F153" s="77"/>
      <c r="G153" s="72"/>
      <c r="H153" s="72"/>
      <c r="I153" s="72"/>
      <c r="J153" s="72"/>
      <c r="K153" s="72"/>
      <c r="L153" s="77"/>
      <c r="M153" s="72"/>
      <c r="N153" s="72"/>
      <c r="O153" s="72"/>
      <c r="P153" s="77"/>
      <c r="Q153" s="77"/>
      <c r="R153" s="77"/>
      <c r="S153" s="77"/>
      <c r="T153" s="77"/>
      <c r="U153" s="72"/>
      <c r="V153" s="77"/>
      <c r="W153" s="72"/>
      <c r="X153" s="77"/>
      <c r="Y153" s="72"/>
      <c r="Z153" s="77"/>
      <c r="AA153" s="72"/>
      <c r="AB153" s="77"/>
      <c r="AC153" s="72"/>
      <c r="AD153" s="72"/>
      <c r="AE153" s="77"/>
      <c r="AF153" s="77"/>
      <c r="AG153" s="77"/>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row>
    <row r="154" spans="1:61" ht="15.75" customHeight="1">
      <c r="A154" s="72"/>
      <c r="B154" s="72"/>
      <c r="C154" s="72"/>
      <c r="D154" s="72"/>
      <c r="E154" s="72"/>
      <c r="F154" s="77"/>
      <c r="G154" s="72"/>
      <c r="H154" s="72"/>
      <c r="I154" s="72"/>
      <c r="J154" s="72"/>
      <c r="K154" s="72"/>
      <c r="L154" s="77"/>
      <c r="M154" s="72"/>
      <c r="N154" s="72"/>
      <c r="O154" s="72"/>
      <c r="P154" s="77"/>
      <c r="Q154" s="77"/>
      <c r="R154" s="77"/>
      <c r="S154" s="77"/>
      <c r="T154" s="77"/>
      <c r="U154" s="72"/>
      <c r="V154" s="77"/>
      <c r="W154" s="72"/>
      <c r="X154" s="77"/>
      <c r="Y154" s="72"/>
      <c r="Z154" s="77"/>
      <c r="AA154" s="72"/>
      <c r="AB154" s="77"/>
      <c r="AC154" s="72"/>
      <c r="AD154" s="72"/>
      <c r="AE154" s="77"/>
      <c r="AF154" s="77"/>
      <c r="AG154" s="77"/>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row>
    <row r="155" spans="1:61" ht="15.75" customHeight="1">
      <c r="A155" s="72"/>
      <c r="B155" s="72"/>
      <c r="C155" s="72"/>
      <c r="D155" s="72"/>
      <c r="E155" s="72"/>
      <c r="F155" s="77"/>
      <c r="G155" s="72"/>
      <c r="H155" s="72"/>
      <c r="I155" s="72"/>
      <c r="J155" s="72"/>
      <c r="K155" s="72"/>
      <c r="L155" s="77"/>
      <c r="M155" s="72"/>
      <c r="N155" s="72"/>
      <c r="O155" s="72"/>
      <c r="P155" s="77"/>
      <c r="Q155" s="77"/>
      <c r="R155" s="77"/>
      <c r="S155" s="77"/>
      <c r="T155" s="77"/>
      <c r="U155" s="72"/>
      <c r="V155" s="77"/>
      <c r="W155" s="72"/>
      <c r="X155" s="77"/>
      <c r="Y155" s="72"/>
      <c r="Z155" s="77"/>
      <c r="AA155" s="72"/>
      <c r="AB155" s="77"/>
      <c r="AC155" s="72"/>
      <c r="AD155" s="72"/>
      <c r="AE155" s="77"/>
      <c r="AF155" s="77"/>
      <c r="AG155" s="77"/>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row>
    <row r="156" spans="1:61" ht="15.75" customHeight="1">
      <c r="A156" s="72"/>
      <c r="B156" s="72"/>
      <c r="C156" s="72"/>
      <c r="D156" s="72"/>
      <c r="E156" s="72"/>
      <c r="F156" s="77"/>
      <c r="G156" s="72"/>
      <c r="H156" s="72"/>
      <c r="I156" s="72"/>
      <c r="J156" s="72"/>
      <c r="K156" s="72"/>
      <c r="L156" s="77"/>
      <c r="M156" s="72"/>
      <c r="N156" s="72"/>
      <c r="O156" s="72"/>
      <c r="P156" s="77"/>
      <c r="Q156" s="77"/>
      <c r="R156" s="77"/>
      <c r="S156" s="77"/>
      <c r="T156" s="77"/>
      <c r="U156" s="72"/>
      <c r="V156" s="77"/>
      <c r="W156" s="72"/>
      <c r="X156" s="77"/>
      <c r="Y156" s="72"/>
      <c r="Z156" s="77"/>
      <c r="AA156" s="72"/>
      <c r="AB156" s="77"/>
      <c r="AC156" s="72"/>
      <c r="AD156" s="72"/>
      <c r="AE156" s="77"/>
      <c r="AF156" s="77"/>
      <c r="AG156" s="77"/>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row>
    <row r="157" spans="1:61" ht="15.75" customHeight="1">
      <c r="A157" s="72"/>
      <c r="B157" s="72"/>
      <c r="C157" s="72"/>
      <c r="D157" s="72"/>
      <c r="E157" s="72"/>
      <c r="F157" s="77"/>
      <c r="G157" s="72"/>
      <c r="H157" s="72"/>
      <c r="I157" s="72"/>
      <c r="J157" s="72"/>
      <c r="K157" s="72"/>
      <c r="L157" s="77"/>
      <c r="M157" s="72"/>
      <c r="N157" s="72"/>
      <c r="O157" s="72"/>
      <c r="P157" s="77"/>
      <c r="Q157" s="77"/>
      <c r="R157" s="77"/>
      <c r="S157" s="77"/>
      <c r="T157" s="77"/>
      <c r="U157" s="72"/>
      <c r="V157" s="77"/>
      <c r="W157" s="72"/>
      <c r="X157" s="77"/>
      <c r="Y157" s="72"/>
      <c r="Z157" s="77"/>
      <c r="AA157" s="72"/>
      <c r="AB157" s="77"/>
      <c r="AC157" s="72"/>
      <c r="AD157" s="72"/>
      <c r="AE157" s="77"/>
      <c r="AF157" s="77"/>
      <c r="AG157" s="77"/>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row>
    <row r="158" spans="1:61" ht="15.75" customHeight="1">
      <c r="A158" s="72"/>
      <c r="B158" s="72"/>
      <c r="C158" s="72"/>
      <c r="D158" s="72"/>
      <c r="E158" s="72"/>
      <c r="F158" s="77"/>
      <c r="G158" s="72"/>
      <c r="H158" s="72"/>
      <c r="I158" s="72"/>
      <c r="J158" s="72"/>
      <c r="K158" s="72"/>
      <c r="L158" s="77"/>
      <c r="M158" s="72"/>
      <c r="N158" s="72"/>
      <c r="O158" s="72"/>
      <c r="P158" s="77"/>
      <c r="Q158" s="77"/>
      <c r="R158" s="77"/>
      <c r="S158" s="77"/>
      <c r="T158" s="77"/>
      <c r="U158" s="72"/>
      <c r="V158" s="77"/>
      <c r="W158" s="72"/>
      <c r="X158" s="77"/>
      <c r="Y158" s="72"/>
      <c r="Z158" s="77"/>
      <c r="AA158" s="72"/>
      <c r="AB158" s="77"/>
      <c r="AC158" s="72"/>
      <c r="AD158" s="72"/>
      <c r="AE158" s="77"/>
      <c r="AF158" s="77"/>
      <c r="AG158" s="77"/>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row>
    <row r="159" spans="1:61" ht="15.75" customHeight="1">
      <c r="A159" s="72"/>
      <c r="B159" s="72"/>
      <c r="C159" s="72"/>
      <c r="D159" s="72"/>
      <c r="E159" s="72"/>
      <c r="F159" s="77"/>
      <c r="G159" s="72"/>
      <c r="H159" s="72"/>
      <c r="I159" s="72"/>
      <c r="J159" s="72"/>
      <c r="K159" s="72"/>
      <c r="L159" s="77"/>
      <c r="M159" s="72"/>
      <c r="N159" s="72"/>
      <c r="O159" s="72"/>
      <c r="P159" s="77"/>
      <c r="Q159" s="77"/>
      <c r="R159" s="77"/>
      <c r="S159" s="77"/>
      <c r="T159" s="77"/>
      <c r="U159" s="72"/>
      <c r="V159" s="77"/>
      <c r="W159" s="72"/>
      <c r="X159" s="77"/>
      <c r="Y159" s="72"/>
      <c r="Z159" s="77"/>
      <c r="AA159" s="72"/>
      <c r="AB159" s="77"/>
      <c r="AC159" s="72"/>
      <c r="AD159" s="72"/>
      <c r="AE159" s="77"/>
      <c r="AF159" s="77"/>
      <c r="AG159" s="77"/>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row>
    <row r="160" spans="1:61" ht="15.75" customHeight="1">
      <c r="A160" s="72"/>
      <c r="B160" s="72"/>
      <c r="C160" s="72"/>
      <c r="D160" s="72"/>
      <c r="E160" s="72"/>
      <c r="F160" s="77"/>
      <c r="G160" s="72"/>
      <c r="H160" s="72"/>
      <c r="I160" s="72"/>
      <c r="J160" s="72"/>
      <c r="K160" s="72"/>
      <c r="L160" s="77"/>
      <c r="M160" s="72"/>
      <c r="N160" s="72"/>
      <c r="O160" s="72"/>
      <c r="P160" s="77"/>
      <c r="Q160" s="77"/>
      <c r="R160" s="77"/>
      <c r="S160" s="77"/>
      <c r="T160" s="77"/>
      <c r="U160" s="72"/>
      <c r="V160" s="77"/>
      <c r="W160" s="72"/>
      <c r="X160" s="77"/>
      <c r="Y160" s="72"/>
      <c r="Z160" s="77"/>
      <c r="AA160" s="72"/>
      <c r="AB160" s="77"/>
      <c r="AC160" s="72"/>
      <c r="AD160" s="72"/>
      <c r="AE160" s="77"/>
      <c r="AF160" s="77"/>
      <c r="AG160" s="77"/>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row>
    <row r="161" spans="1:61" ht="15.75" customHeight="1">
      <c r="A161" s="72"/>
      <c r="B161" s="72"/>
      <c r="C161" s="72"/>
      <c r="D161" s="72"/>
      <c r="E161" s="72"/>
      <c r="F161" s="77"/>
      <c r="G161" s="72"/>
      <c r="H161" s="72"/>
      <c r="I161" s="72"/>
      <c r="J161" s="72"/>
      <c r="K161" s="72"/>
      <c r="L161" s="77"/>
      <c r="M161" s="72"/>
      <c r="N161" s="72"/>
      <c r="O161" s="72"/>
      <c r="P161" s="77"/>
      <c r="Q161" s="77"/>
      <c r="R161" s="77"/>
      <c r="S161" s="77"/>
      <c r="T161" s="77"/>
      <c r="U161" s="72"/>
      <c r="V161" s="77"/>
      <c r="W161" s="72"/>
      <c r="X161" s="77"/>
      <c r="Y161" s="72"/>
      <c r="Z161" s="77"/>
      <c r="AA161" s="72"/>
      <c r="AB161" s="77"/>
      <c r="AC161" s="72"/>
      <c r="AD161" s="72"/>
      <c r="AE161" s="77"/>
      <c r="AF161" s="77"/>
      <c r="AG161" s="77"/>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row>
    <row r="162" spans="1:61" ht="15.75" customHeight="1">
      <c r="A162" s="72"/>
      <c r="B162" s="72"/>
      <c r="C162" s="72"/>
      <c r="D162" s="72"/>
      <c r="E162" s="72"/>
      <c r="F162" s="77"/>
      <c r="G162" s="72"/>
      <c r="H162" s="72"/>
      <c r="I162" s="72"/>
      <c r="J162" s="72"/>
      <c r="K162" s="72"/>
      <c r="L162" s="77"/>
      <c r="M162" s="72"/>
      <c r="N162" s="72"/>
      <c r="O162" s="72"/>
      <c r="P162" s="77"/>
      <c r="Q162" s="77"/>
      <c r="R162" s="77"/>
      <c r="S162" s="77"/>
      <c r="T162" s="77"/>
      <c r="U162" s="72"/>
      <c r="V162" s="77"/>
      <c r="W162" s="72"/>
      <c r="X162" s="77"/>
      <c r="Y162" s="72"/>
      <c r="Z162" s="77"/>
      <c r="AA162" s="72"/>
      <c r="AB162" s="77"/>
      <c r="AC162" s="72"/>
      <c r="AD162" s="72"/>
      <c r="AE162" s="77"/>
      <c r="AF162" s="77"/>
      <c r="AG162" s="77"/>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row>
    <row r="163" spans="1:61" ht="15.75" customHeight="1">
      <c r="A163" s="72"/>
      <c r="B163" s="72"/>
      <c r="C163" s="72"/>
      <c r="D163" s="72"/>
      <c r="E163" s="72"/>
      <c r="F163" s="77"/>
      <c r="G163" s="72"/>
      <c r="H163" s="72"/>
      <c r="I163" s="72"/>
      <c r="J163" s="72"/>
      <c r="K163" s="72"/>
      <c r="L163" s="77"/>
      <c r="M163" s="72"/>
      <c r="N163" s="72"/>
      <c r="O163" s="72"/>
      <c r="P163" s="77"/>
      <c r="Q163" s="77"/>
      <c r="R163" s="77"/>
      <c r="S163" s="77"/>
      <c r="T163" s="77"/>
      <c r="U163" s="72"/>
      <c r="V163" s="77"/>
      <c r="W163" s="72"/>
      <c r="X163" s="77"/>
      <c r="Y163" s="72"/>
      <c r="Z163" s="77"/>
      <c r="AA163" s="72"/>
      <c r="AB163" s="77"/>
      <c r="AC163" s="72"/>
      <c r="AD163" s="72"/>
      <c r="AE163" s="77"/>
      <c r="AF163" s="77"/>
      <c r="AG163" s="77"/>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row>
    <row r="164" spans="1:61" ht="15.75" customHeight="1">
      <c r="A164" s="72"/>
      <c r="B164" s="72"/>
      <c r="C164" s="72"/>
      <c r="D164" s="72"/>
      <c r="E164" s="72"/>
      <c r="F164" s="77"/>
      <c r="G164" s="72"/>
      <c r="H164" s="72"/>
      <c r="I164" s="72"/>
      <c r="J164" s="72"/>
      <c r="K164" s="72"/>
      <c r="L164" s="77"/>
      <c r="M164" s="72"/>
      <c r="N164" s="72"/>
      <c r="O164" s="72"/>
      <c r="P164" s="77"/>
      <c r="Q164" s="77"/>
      <c r="R164" s="77"/>
      <c r="S164" s="77"/>
      <c r="T164" s="77"/>
      <c r="U164" s="72"/>
      <c r="V164" s="77"/>
      <c r="W164" s="72"/>
      <c r="X164" s="77"/>
      <c r="Y164" s="72"/>
      <c r="Z164" s="77"/>
      <c r="AA164" s="72"/>
      <c r="AB164" s="77"/>
      <c r="AC164" s="72"/>
      <c r="AD164" s="72"/>
      <c r="AE164" s="77"/>
      <c r="AF164" s="77"/>
      <c r="AG164" s="77"/>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row>
    <row r="165" spans="1:61" ht="15.75" customHeight="1">
      <c r="A165" s="72"/>
      <c r="B165" s="72"/>
      <c r="C165" s="72"/>
      <c r="D165" s="72"/>
      <c r="E165" s="72"/>
      <c r="F165" s="77"/>
      <c r="G165" s="72"/>
      <c r="H165" s="72"/>
      <c r="I165" s="72"/>
      <c r="J165" s="72"/>
      <c r="K165" s="72"/>
      <c r="L165" s="77"/>
      <c r="M165" s="72"/>
      <c r="N165" s="72"/>
      <c r="O165" s="72"/>
      <c r="P165" s="77"/>
      <c r="Q165" s="77"/>
      <c r="R165" s="77"/>
      <c r="S165" s="77"/>
      <c r="T165" s="77"/>
      <c r="U165" s="72"/>
      <c r="V165" s="77"/>
      <c r="W165" s="72"/>
      <c r="X165" s="77"/>
      <c r="Y165" s="72"/>
      <c r="Z165" s="77"/>
      <c r="AA165" s="72"/>
      <c r="AB165" s="77"/>
      <c r="AC165" s="72"/>
      <c r="AD165" s="72"/>
      <c r="AE165" s="77"/>
      <c r="AF165" s="77"/>
      <c r="AG165" s="77"/>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row>
    <row r="166" spans="1:61" ht="15.75" customHeight="1">
      <c r="A166" s="72"/>
      <c r="B166" s="72"/>
      <c r="C166" s="72"/>
      <c r="D166" s="72"/>
      <c r="E166" s="72"/>
      <c r="F166" s="77"/>
      <c r="G166" s="72"/>
      <c r="H166" s="72"/>
      <c r="I166" s="72"/>
      <c r="J166" s="72"/>
      <c r="K166" s="72"/>
      <c r="L166" s="77"/>
      <c r="M166" s="72"/>
      <c r="N166" s="72"/>
      <c r="O166" s="72"/>
      <c r="P166" s="77"/>
      <c r="Q166" s="77"/>
      <c r="R166" s="77"/>
      <c r="S166" s="77"/>
      <c r="T166" s="77"/>
      <c r="U166" s="72"/>
      <c r="V166" s="77"/>
      <c r="W166" s="72"/>
      <c r="X166" s="77"/>
      <c r="Y166" s="72"/>
      <c r="Z166" s="77"/>
      <c r="AA166" s="72"/>
      <c r="AB166" s="77"/>
      <c r="AC166" s="72"/>
      <c r="AD166" s="72"/>
      <c r="AE166" s="77"/>
      <c r="AF166" s="77"/>
      <c r="AG166" s="77"/>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row>
    <row r="167" spans="1:61" ht="15.75" customHeight="1">
      <c r="A167" s="72"/>
      <c r="B167" s="72"/>
      <c r="C167" s="72"/>
      <c r="D167" s="72"/>
      <c r="E167" s="72"/>
      <c r="F167" s="77"/>
      <c r="G167" s="72"/>
      <c r="H167" s="72"/>
      <c r="I167" s="72"/>
      <c r="J167" s="72"/>
      <c r="K167" s="72"/>
      <c r="L167" s="77"/>
      <c r="M167" s="72"/>
      <c r="N167" s="72"/>
      <c r="O167" s="72"/>
      <c r="P167" s="77"/>
      <c r="Q167" s="77"/>
      <c r="R167" s="77"/>
      <c r="S167" s="77"/>
      <c r="T167" s="77"/>
      <c r="U167" s="72"/>
      <c r="V167" s="77"/>
      <c r="W167" s="72"/>
      <c r="X167" s="77"/>
      <c r="Y167" s="72"/>
      <c r="Z167" s="77"/>
      <c r="AA167" s="72"/>
      <c r="AB167" s="77"/>
      <c r="AC167" s="72"/>
      <c r="AD167" s="72"/>
      <c r="AE167" s="77"/>
      <c r="AF167" s="77"/>
      <c r="AG167" s="77"/>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row>
    <row r="168" spans="1:61" ht="15.75" customHeight="1">
      <c r="A168" s="72"/>
      <c r="B168" s="72"/>
      <c r="C168" s="72"/>
      <c r="D168" s="72"/>
      <c r="E168" s="72"/>
      <c r="F168" s="77"/>
      <c r="G168" s="72"/>
      <c r="H168" s="72"/>
      <c r="I168" s="72"/>
      <c r="J168" s="72"/>
      <c r="K168" s="72"/>
      <c r="L168" s="77"/>
      <c r="M168" s="72"/>
      <c r="N168" s="72"/>
      <c r="O168" s="72"/>
      <c r="P168" s="77"/>
      <c r="Q168" s="77"/>
      <c r="R168" s="77"/>
      <c r="S168" s="77"/>
      <c r="T168" s="77"/>
      <c r="U168" s="72"/>
      <c r="V168" s="77"/>
      <c r="W168" s="72"/>
      <c r="X168" s="77"/>
      <c r="Y168" s="72"/>
      <c r="Z168" s="77"/>
      <c r="AA168" s="72"/>
      <c r="AB168" s="77"/>
      <c r="AC168" s="72"/>
      <c r="AD168" s="72"/>
      <c r="AE168" s="77"/>
      <c r="AF168" s="77"/>
      <c r="AG168" s="77"/>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row>
    <row r="169" spans="1:61" ht="15.75" customHeight="1">
      <c r="A169" s="72"/>
      <c r="B169" s="72"/>
      <c r="C169" s="72"/>
      <c r="D169" s="72"/>
      <c r="E169" s="72"/>
      <c r="F169" s="77"/>
      <c r="G169" s="72"/>
      <c r="H169" s="72"/>
      <c r="I169" s="72"/>
      <c r="J169" s="72"/>
      <c r="K169" s="72"/>
      <c r="L169" s="77"/>
      <c r="M169" s="72"/>
      <c r="N169" s="72"/>
      <c r="O169" s="72"/>
      <c r="P169" s="77"/>
      <c r="Q169" s="77"/>
      <c r="R169" s="77"/>
      <c r="S169" s="77"/>
      <c r="T169" s="77"/>
      <c r="U169" s="72"/>
      <c r="V169" s="77"/>
      <c r="W169" s="72"/>
      <c r="X169" s="77"/>
      <c r="Y169" s="72"/>
      <c r="Z169" s="77"/>
      <c r="AA169" s="72"/>
      <c r="AB169" s="77"/>
      <c r="AC169" s="72"/>
      <c r="AD169" s="72"/>
      <c r="AE169" s="77"/>
      <c r="AF169" s="77"/>
      <c r="AG169" s="77"/>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row>
    <row r="170" spans="1:61" ht="15.75" customHeight="1">
      <c r="A170" s="72"/>
      <c r="B170" s="72"/>
      <c r="C170" s="72"/>
      <c r="D170" s="72"/>
      <c r="E170" s="72"/>
      <c r="F170" s="77"/>
      <c r="G170" s="72"/>
      <c r="H170" s="72"/>
      <c r="I170" s="72"/>
      <c r="J170" s="72"/>
      <c r="K170" s="72"/>
      <c r="L170" s="77"/>
      <c r="M170" s="72"/>
      <c r="N170" s="72"/>
      <c r="O170" s="72"/>
      <c r="P170" s="77"/>
      <c r="Q170" s="77"/>
      <c r="R170" s="77"/>
      <c r="S170" s="77"/>
      <c r="T170" s="77"/>
      <c r="U170" s="72"/>
      <c r="V170" s="77"/>
      <c r="W170" s="72"/>
      <c r="X170" s="77"/>
      <c r="Y170" s="72"/>
      <c r="Z170" s="77"/>
      <c r="AA170" s="72"/>
      <c r="AB170" s="77"/>
      <c r="AC170" s="72"/>
      <c r="AD170" s="72"/>
      <c r="AE170" s="77"/>
      <c r="AF170" s="77"/>
      <c r="AG170" s="77"/>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row>
    <row r="171" spans="1:61" ht="15.75" customHeight="1">
      <c r="A171" s="72"/>
      <c r="B171" s="72"/>
      <c r="C171" s="72"/>
      <c r="D171" s="72"/>
      <c r="E171" s="72"/>
      <c r="F171" s="77"/>
      <c r="G171" s="72"/>
      <c r="H171" s="72"/>
      <c r="I171" s="72"/>
      <c r="J171" s="72"/>
      <c r="K171" s="72"/>
      <c r="L171" s="77"/>
      <c r="M171" s="72"/>
      <c r="N171" s="72"/>
      <c r="O171" s="72"/>
      <c r="P171" s="77"/>
      <c r="Q171" s="77"/>
      <c r="R171" s="77"/>
      <c r="S171" s="77"/>
      <c r="T171" s="77"/>
      <c r="U171" s="72"/>
      <c r="V171" s="77"/>
      <c r="W171" s="72"/>
      <c r="X171" s="77"/>
      <c r="Y171" s="72"/>
      <c r="Z171" s="77"/>
      <c r="AA171" s="72"/>
      <c r="AB171" s="77"/>
      <c r="AC171" s="72"/>
      <c r="AD171" s="72"/>
      <c r="AE171" s="77"/>
      <c r="AF171" s="77"/>
      <c r="AG171" s="77"/>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row>
    <row r="172" spans="1:61" ht="15.75" customHeight="1">
      <c r="A172" s="72"/>
      <c r="B172" s="72"/>
      <c r="C172" s="72"/>
      <c r="D172" s="72"/>
      <c r="E172" s="72"/>
      <c r="F172" s="77"/>
      <c r="G172" s="72"/>
      <c r="H172" s="72"/>
      <c r="I172" s="72"/>
      <c r="J172" s="72"/>
      <c r="K172" s="72"/>
      <c r="L172" s="77"/>
      <c r="M172" s="72"/>
      <c r="N172" s="72"/>
      <c r="O172" s="72"/>
      <c r="P172" s="77"/>
      <c r="Q172" s="77"/>
      <c r="R172" s="77"/>
      <c r="S172" s="77"/>
      <c r="T172" s="77"/>
      <c r="U172" s="72"/>
      <c r="V172" s="77"/>
      <c r="W172" s="72"/>
      <c r="X172" s="77"/>
      <c r="Y172" s="72"/>
      <c r="Z172" s="77"/>
      <c r="AA172" s="72"/>
      <c r="AB172" s="77"/>
      <c r="AC172" s="72"/>
      <c r="AD172" s="72"/>
      <c r="AE172" s="77"/>
      <c r="AF172" s="77"/>
      <c r="AG172" s="77"/>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row>
    <row r="173" spans="1:61" ht="15.75" customHeight="1">
      <c r="A173" s="72"/>
      <c r="B173" s="72"/>
      <c r="C173" s="72"/>
      <c r="D173" s="72"/>
      <c r="E173" s="72"/>
      <c r="F173" s="77"/>
      <c r="G173" s="72"/>
      <c r="H173" s="72"/>
      <c r="I173" s="72"/>
      <c r="J173" s="72"/>
      <c r="K173" s="72"/>
      <c r="L173" s="77"/>
      <c r="M173" s="72"/>
      <c r="N173" s="72"/>
      <c r="O173" s="72"/>
      <c r="P173" s="77"/>
      <c r="Q173" s="77"/>
      <c r="R173" s="77"/>
      <c r="S173" s="77"/>
      <c r="T173" s="77"/>
      <c r="U173" s="72"/>
      <c r="V173" s="77"/>
      <c r="W173" s="72"/>
      <c r="X173" s="77"/>
      <c r="Y173" s="72"/>
      <c r="Z173" s="77"/>
      <c r="AA173" s="72"/>
      <c r="AB173" s="77"/>
      <c r="AC173" s="72"/>
      <c r="AD173" s="72"/>
      <c r="AE173" s="77"/>
      <c r="AF173" s="77"/>
      <c r="AG173" s="77"/>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row>
    <row r="174" spans="1:61" ht="15.75" customHeight="1">
      <c r="A174" s="72"/>
      <c r="B174" s="72"/>
      <c r="C174" s="72"/>
      <c r="D174" s="72"/>
      <c r="E174" s="72"/>
      <c r="F174" s="77"/>
      <c r="G174" s="72"/>
      <c r="H174" s="72"/>
      <c r="I174" s="72"/>
      <c r="J174" s="72"/>
      <c r="K174" s="72"/>
      <c r="L174" s="77"/>
      <c r="M174" s="72"/>
      <c r="N174" s="72"/>
      <c r="O174" s="72"/>
      <c r="P174" s="77"/>
      <c r="Q174" s="77"/>
      <c r="R174" s="77"/>
      <c r="S174" s="77"/>
      <c r="T174" s="77"/>
      <c r="U174" s="72"/>
      <c r="V174" s="77"/>
      <c r="W174" s="72"/>
      <c r="X174" s="77"/>
      <c r="Y174" s="72"/>
      <c r="Z174" s="77"/>
      <c r="AA174" s="72"/>
      <c r="AB174" s="77"/>
      <c r="AC174" s="72"/>
      <c r="AD174" s="72"/>
      <c r="AE174" s="77"/>
      <c r="AF174" s="77"/>
      <c r="AG174" s="77"/>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row>
    <row r="175" spans="1:61" ht="15.75" customHeight="1">
      <c r="A175" s="72"/>
      <c r="B175" s="72"/>
      <c r="C175" s="72"/>
      <c r="D175" s="72"/>
      <c r="E175" s="72"/>
      <c r="F175" s="77"/>
      <c r="G175" s="72"/>
      <c r="H175" s="72"/>
      <c r="I175" s="72"/>
      <c r="J175" s="72"/>
      <c r="K175" s="72"/>
      <c r="L175" s="77"/>
      <c r="M175" s="72"/>
      <c r="N175" s="72"/>
      <c r="O175" s="72"/>
      <c r="P175" s="77"/>
      <c r="Q175" s="77"/>
      <c r="R175" s="77"/>
      <c r="S175" s="77"/>
      <c r="T175" s="77"/>
      <c r="U175" s="72"/>
      <c r="V175" s="77"/>
      <c r="W175" s="72"/>
      <c r="X175" s="77"/>
      <c r="Y175" s="72"/>
      <c r="Z175" s="77"/>
      <c r="AA175" s="72"/>
      <c r="AB175" s="77"/>
      <c r="AC175" s="72"/>
      <c r="AD175" s="72"/>
      <c r="AE175" s="77"/>
      <c r="AF175" s="77"/>
      <c r="AG175" s="77"/>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row>
    <row r="176" spans="1:61" ht="15.75" customHeight="1">
      <c r="A176" s="72"/>
      <c r="B176" s="72"/>
      <c r="C176" s="72"/>
      <c r="D176" s="72"/>
      <c r="E176" s="72"/>
      <c r="F176" s="77"/>
      <c r="G176" s="72"/>
      <c r="H176" s="72"/>
      <c r="I176" s="72"/>
      <c r="J176" s="72"/>
      <c r="K176" s="72"/>
      <c r="L176" s="77"/>
      <c r="M176" s="72"/>
      <c r="N176" s="72"/>
      <c r="O176" s="72"/>
      <c r="P176" s="77"/>
      <c r="Q176" s="77"/>
      <c r="R176" s="77"/>
      <c r="S176" s="77"/>
      <c r="T176" s="77"/>
      <c r="U176" s="72"/>
      <c r="V176" s="77"/>
      <c r="W176" s="72"/>
      <c r="X176" s="77"/>
      <c r="Y176" s="72"/>
      <c r="Z176" s="77"/>
      <c r="AA176" s="72"/>
      <c r="AB176" s="77"/>
      <c r="AC176" s="72"/>
      <c r="AD176" s="72"/>
      <c r="AE176" s="77"/>
      <c r="AF176" s="77"/>
      <c r="AG176" s="77"/>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row>
    <row r="177" spans="1:61" ht="15.75" customHeight="1">
      <c r="A177" s="72"/>
      <c r="B177" s="72"/>
      <c r="C177" s="72"/>
      <c r="D177" s="72"/>
      <c r="E177" s="72"/>
      <c r="F177" s="77"/>
      <c r="G177" s="72"/>
      <c r="H177" s="72"/>
      <c r="I177" s="72"/>
      <c r="J177" s="72"/>
      <c r="K177" s="72"/>
      <c r="L177" s="77"/>
      <c r="M177" s="72"/>
      <c r="N177" s="72"/>
      <c r="O177" s="72"/>
      <c r="P177" s="77"/>
      <c r="Q177" s="77"/>
      <c r="R177" s="77"/>
      <c r="S177" s="77"/>
      <c r="T177" s="77"/>
      <c r="U177" s="72"/>
      <c r="V177" s="77"/>
      <c r="W177" s="72"/>
      <c r="X177" s="77"/>
      <c r="Y177" s="72"/>
      <c r="Z177" s="77"/>
      <c r="AA177" s="72"/>
      <c r="AB177" s="77"/>
      <c r="AC177" s="72"/>
      <c r="AD177" s="72"/>
      <c r="AE177" s="77"/>
      <c r="AF177" s="77"/>
      <c r="AG177" s="77"/>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row>
    <row r="178" spans="1:61" ht="15.75" customHeight="1">
      <c r="A178" s="72"/>
      <c r="B178" s="72"/>
      <c r="C178" s="72"/>
      <c r="D178" s="72"/>
      <c r="E178" s="72"/>
      <c r="F178" s="77"/>
      <c r="G178" s="72"/>
      <c r="H178" s="72"/>
      <c r="I178" s="72"/>
      <c r="J178" s="72"/>
      <c r="K178" s="72"/>
      <c r="L178" s="77"/>
      <c r="M178" s="72"/>
      <c r="N178" s="72"/>
      <c r="O178" s="72"/>
      <c r="P178" s="77"/>
      <c r="Q178" s="77"/>
      <c r="R178" s="77"/>
      <c r="S178" s="77"/>
      <c r="T178" s="77"/>
      <c r="U178" s="72"/>
      <c r="V178" s="77"/>
      <c r="W178" s="72"/>
      <c r="X178" s="77"/>
      <c r="Y178" s="72"/>
      <c r="Z178" s="77"/>
      <c r="AA178" s="72"/>
      <c r="AB178" s="77"/>
      <c r="AC178" s="72"/>
      <c r="AD178" s="72"/>
      <c r="AE178" s="77"/>
      <c r="AF178" s="77"/>
      <c r="AG178" s="77"/>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row>
    <row r="179" spans="1:61" ht="15.75" customHeight="1">
      <c r="A179" s="72"/>
      <c r="B179" s="72"/>
      <c r="C179" s="72"/>
      <c r="D179" s="72"/>
      <c r="E179" s="72"/>
      <c r="F179" s="77"/>
      <c r="G179" s="72"/>
      <c r="H179" s="72"/>
      <c r="I179" s="72"/>
      <c r="J179" s="72"/>
      <c r="K179" s="72"/>
      <c r="L179" s="77"/>
      <c r="M179" s="72"/>
      <c r="N179" s="72"/>
      <c r="O179" s="72"/>
      <c r="P179" s="77"/>
      <c r="Q179" s="77"/>
      <c r="R179" s="77"/>
      <c r="S179" s="77"/>
      <c r="T179" s="77"/>
      <c r="U179" s="72"/>
      <c r="V179" s="77"/>
      <c r="W179" s="72"/>
      <c r="X179" s="77"/>
      <c r="Y179" s="72"/>
      <c r="Z179" s="77"/>
      <c r="AA179" s="72"/>
      <c r="AB179" s="77"/>
      <c r="AC179" s="72"/>
      <c r="AD179" s="72"/>
      <c r="AE179" s="77"/>
      <c r="AF179" s="77"/>
      <c r="AG179" s="77"/>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row>
    <row r="180" spans="1:61" ht="15.75" customHeight="1">
      <c r="A180" s="72"/>
      <c r="B180" s="72"/>
      <c r="C180" s="72"/>
      <c r="D180" s="72"/>
      <c r="E180" s="72"/>
      <c r="F180" s="77"/>
      <c r="G180" s="72"/>
      <c r="H180" s="72"/>
      <c r="I180" s="72"/>
      <c r="J180" s="72"/>
      <c r="K180" s="72"/>
      <c r="L180" s="77"/>
      <c r="M180" s="72"/>
      <c r="N180" s="72"/>
      <c r="O180" s="72"/>
      <c r="P180" s="77"/>
      <c r="Q180" s="77"/>
      <c r="R180" s="77"/>
      <c r="S180" s="77"/>
      <c r="T180" s="77"/>
      <c r="U180" s="72"/>
      <c r="V180" s="77"/>
      <c r="W180" s="72"/>
      <c r="X180" s="77"/>
      <c r="Y180" s="72"/>
      <c r="Z180" s="77"/>
      <c r="AA180" s="72"/>
      <c r="AB180" s="77"/>
      <c r="AC180" s="72"/>
      <c r="AD180" s="72"/>
      <c r="AE180" s="77"/>
      <c r="AF180" s="77"/>
      <c r="AG180" s="77"/>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row>
    <row r="181" spans="1:61" ht="15.75" customHeight="1">
      <c r="A181" s="72"/>
      <c r="B181" s="72"/>
      <c r="C181" s="72"/>
      <c r="D181" s="72"/>
      <c r="E181" s="72"/>
      <c r="F181" s="77"/>
      <c r="G181" s="72"/>
      <c r="H181" s="72"/>
      <c r="I181" s="72"/>
      <c r="J181" s="72"/>
      <c r="K181" s="72"/>
      <c r="L181" s="77"/>
      <c r="M181" s="72"/>
      <c r="N181" s="72"/>
      <c r="O181" s="72"/>
      <c r="P181" s="77"/>
      <c r="Q181" s="77"/>
      <c r="R181" s="77"/>
      <c r="S181" s="77"/>
      <c r="T181" s="77"/>
      <c r="U181" s="72"/>
      <c r="V181" s="77"/>
      <c r="W181" s="72"/>
      <c r="X181" s="77"/>
      <c r="Y181" s="72"/>
      <c r="Z181" s="77"/>
      <c r="AA181" s="72"/>
      <c r="AB181" s="77"/>
      <c r="AC181" s="72"/>
      <c r="AD181" s="72"/>
      <c r="AE181" s="77"/>
      <c r="AF181" s="77"/>
      <c r="AG181" s="77"/>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row>
    <row r="182" spans="1:61" ht="15.75" customHeight="1">
      <c r="A182" s="72"/>
      <c r="B182" s="72"/>
      <c r="C182" s="72"/>
      <c r="D182" s="72"/>
      <c r="E182" s="72"/>
      <c r="F182" s="77"/>
      <c r="G182" s="72"/>
      <c r="H182" s="72"/>
      <c r="I182" s="72"/>
      <c r="J182" s="72"/>
      <c r="K182" s="72"/>
      <c r="L182" s="77"/>
      <c r="M182" s="72"/>
      <c r="N182" s="72"/>
      <c r="O182" s="72"/>
      <c r="P182" s="77"/>
      <c r="Q182" s="77"/>
      <c r="R182" s="77"/>
      <c r="S182" s="77"/>
      <c r="T182" s="77"/>
      <c r="U182" s="72"/>
      <c r="V182" s="77"/>
      <c r="W182" s="72"/>
      <c r="X182" s="77"/>
      <c r="Y182" s="72"/>
      <c r="Z182" s="77"/>
      <c r="AA182" s="72"/>
      <c r="AB182" s="77"/>
      <c r="AC182" s="72"/>
      <c r="AD182" s="72"/>
      <c r="AE182" s="77"/>
      <c r="AF182" s="77"/>
      <c r="AG182" s="77"/>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row>
    <row r="183" spans="1:61" ht="15.75" customHeight="1">
      <c r="A183" s="72"/>
      <c r="B183" s="72"/>
      <c r="C183" s="72"/>
      <c r="D183" s="72"/>
      <c r="E183" s="72"/>
      <c r="F183" s="77"/>
      <c r="G183" s="72"/>
      <c r="H183" s="72"/>
      <c r="I183" s="72"/>
      <c r="J183" s="72"/>
      <c r="K183" s="72"/>
      <c r="L183" s="77"/>
      <c r="M183" s="72"/>
      <c r="N183" s="72"/>
      <c r="O183" s="72"/>
      <c r="P183" s="77"/>
      <c r="Q183" s="77"/>
      <c r="R183" s="77"/>
      <c r="S183" s="77"/>
      <c r="T183" s="77"/>
      <c r="U183" s="72"/>
      <c r="V183" s="77"/>
      <c r="W183" s="72"/>
      <c r="X183" s="77"/>
      <c r="Y183" s="72"/>
      <c r="Z183" s="77"/>
      <c r="AA183" s="72"/>
      <c r="AB183" s="77"/>
      <c r="AC183" s="72"/>
      <c r="AD183" s="72"/>
      <c r="AE183" s="77"/>
      <c r="AF183" s="77"/>
      <c r="AG183" s="77"/>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row>
    <row r="184" spans="1:61" ht="15.75" customHeight="1">
      <c r="A184" s="72"/>
      <c r="B184" s="72"/>
      <c r="C184" s="72"/>
      <c r="D184" s="72"/>
      <c r="E184" s="72"/>
      <c r="F184" s="77"/>
      <c r="G184" s="72"/>
      <c r="H184" s="72"/>
      <c r="I184" s="72"/>
      <c r="J184" s="72"/>
      <c r="K184" s="72"/>
      <c r="L184" s="77"/>
      <c r="M184" s="72"/>
      <c r="N184" s="72"/>
      <c r="O184" s="72"/>
      <c r="P184" s="77"/>
      <c r="Q184" s="77"/>
      <c r="R184" s="77"/>
      <c r="S184" s="77"/>
      <c r="T184" s="77"/>
      <c r="U184" s="72"/>
      <c r="V184" s="77"/>
      <c r="W184" s="72"/>
      <c r="X184" s="77"/>
      <c r="Y184" s="72"/>
      <c r="Z184" s="77"/>
      <c r="AA184" s="72"/>
      <c r="AB184" s="77"/>
      <c r="AC184" s="72"/>
      <c r="AD184" s="72"/>
      <c r="AE184" s="77"/>
      <c r="AF184" s="77"/>
      <c r="AG184" s="77"/>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row>
    <row r="185" spans="1:61" ht="15.75" customHeight="1">
      <c r="A185" s="72"/>
      <c r="B185" s="72"/>
      <c r="C185" s="72"/>
      <c r="D185" s="72"/>
      <c r="E185" s="72"/>
      <c r="F185" s="77"/>
      <c r="G185" s="72"/>
      <c r="H185" s="72"/>
      <c r="I185" s="72"/>
      <c r="J185" s="72"/>
      <c r="K185" s="72"/>
      <c r="L185" s="77"/>
      <c r="M185" s="72"/>
      <c r="N185" s="72"/>
      <c r="O185" s="72"/>
      <c r="P185" s="77"/>
      <c r="Q185" s="77"/>
      <c r="R185" s="77"/>
      <c r="S185" s="77"/>
      <c r="T185" s="77"/>
      <c r="U185" s="72"/>
      <c r="V185" s="77"/>
      <c r="W185" s="72"/>
      <c r="X185" s="77"/>
      <c r="Y185" s="72"/>
      <c r="Z185" s="77"/>
      <c r="AA185" s="72"/>
      <c r="AB185" s="77"/>
      <c r="AC185" s="72"/>
      <c r="AD185" s="72"/>
      <c r="AE185" s="77"/>
      <c r="AF185" s="77"/>
      <c r="AG185" s="77"/>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row>
    <row r="186" spans="1:61" ht="15.75" customHeight="1">
      <c r="A186" s="72"/>
      <c r="B186" s="72"/>
      <c r="C186" s="72"/>
      <c r="D186" s="72"/>
      <c r="E186" s="72"/>
      <c r="F186" s="77"/>
      <c r="G186" s="72"/>
      <c r="H186" s="72"/>
      <c r="I186" s="72"/>
      <c r="J186" s="72"/>
      <c r="K186" s="72"/>
      <c r="L186" s="77"/>
      <c r="M186" s="72"/>
      <c r="N186" s="72"/>
      <c r="O186" s="72"/>
      <c r="P186" s="77"/>
      <c r="Q186" s="77"/>
      <c r="R186" s="77"/>
      <c r="S186" s="77"/>
      <c r="T186" s="77"/>
      <c r="U186" s="72"/>
      <c r="V186" s="77"/>
      <c r="W186" s="72"/>
      <c r="X186" s="77"/>
      <c r="Y186" s="72"/>
      <c r="Z186" s="77"/>
      <c r="AA186" s="72"/>
      <c r="AB186" s="77"/>
      <c r="AC186" s="72"/>
      <c r="AD186" s="72"/>
      <c r="AE186" s="77"/>
      <c r="AF186" s="77"/>
      <c r="AG186" s="77"/>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row>
    <row r="187" spans="1:61" ht="15.75" customHeight="1">
      <c r="A187" s="72"/>
      <c r="B187" s="72"/>
      <c r="C187" s="72"/>
      <c r="D187" s="72"/>
      <c r="E187" s="72"/>
      <c r="F187" s="77"/>
      <c r="G187" s="72"/>
      <c r="H187" s="72"/>
      <c r="I187" s="72"/>
      <c r="J187" s="72"/>
      <c r="K187" s="72"/>
      <c r="L187" s="77"/>
      <c r="M187" s="72"/>
      <c r="N187" s="72"/>
      <c r="O187" s="72"/>
      <c r="P187" s="77"/>
      <c r="Q187" s="77"/>
      <c r="R187" s="77"/>
      <c r="S187" s="77"/>
      <c r="T187" s="77"/>
      <c r="U187" s="72"/>
      <c r="V187" s="77"/>
      <c r="W187" s="72"/>
      <c r="X187" s="77"/>
      <c r="Y187" s="72"/>
      <c r="Z187" s="77"/>
      <c r="AA187" s="72"/>
      <c r="AB187" s="77"/>
      <c r="AC187" s="72"/>
      <c r="AD187" s="72"/>
      <c r="AE187" s="77"/>
      <c r="AF187" s="77"/>
      <c r="AG187" s="77"/>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row>
    <row r="188" spans="1:61" ht="15.75" customHeight="1">
      <c r="A188" s="72"/>
      <c r="B188" s="72"/>
      <c r="C188" s="72"/>
      <c r="D188" s="72"/>
      <c r="E188" s="72"/>
      <c r="F188" s="77"/>
      <c r="G188" s="72"/>
      <c r="H188" s="72"/>
      <c r="I188" s="72"/>
      <c r="J188" s="72"/>
      <c r="K188" s="72"/>
      <c r="L188" s="77"/>
      <c r="M188" s="72"/>
      <c r="N188" s="72"/>
      <c r="O188" s="72"/>
      <c r="P188" s="77"/>
      <c r="Q188" s="77"/>
      <c r="R188" s="77"/>
      <c r="S188" s="77"/>
      <c r="T188" s="77"/>
      <c r="U188" s="72"/>
      <c r="V188" s="77"/>
      <c r="W188" s="72"/>
      <c r="X188" s="77"/>
      <c r="Y188" s="72"/>
      <c r="Z188" s="77"/>
      <c r="AA188" s="72"/>
      <c r="AB188" s="77"/>
      <c r="AC188" s="72"/>
      <c r="AD188" s="72"/>
      <c r="AE188" s="77"/>
      <c r="AF188" s="77"/>
      <c r="AG188" s="77"/>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row>
    <row r="189" spans="1:61" ht="15.75" customHeight="1">
      <c r="A189" s="72"/>
      <c r="B189" s="72"/>
      <c r="C189" s="72"/>
      <c r="D189" s="72"/>
      <c r="E189" s="72"/>
      <c r="F189" s="77"/>
      <c r="G189" s="72"/>
      <c r="H189" s="72"/>
      <c r="I189" s="72"/>
      <c r="J189" s="72"/>
      <c r="K189" s="72"/>
      <c r="L189" s="77"/>
      <c r="M189" s="72"/>
      <c r="N189" s="72"/>
      <c r="O189" s="72"/>
      <c r="P189" s="77"/>
      <c r="Q189" s="77"/>
      <c r="R189" s="77"/>
      <c r="S189" s="77"/>
      <c r="T189" s="77"/>
      <c r="U189" s="72"/>
      <c r="V189" s="77"/>
      <c r="W189" s="72"/>
      <c r="X189" s="77"/>
      <c r="Y189" s="72"/>
      <c r="Z189" s="77"/>
      <c r="AA189" s="72"/>
      <c r="AB189" s="77"/>
      <c r="AC189" s="72"/>
      <c r="AD189" s="72"/>
      <c r="AE189" s="77"/>
      <c r="AF189" s="77"/>
      <c r="AG189" s="77"/>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row>
    <row r="190" spans="1:61" ht="15.75" customHeight="1">
      <c r="A190" s="72"/>
      <c r="B190" s="72"/>
      <c r="C190" s="72"/>
      <c r="D190" s="72"/>
      <c r="E190" s="72"/>
      <c r="F190" s="77"/>
      <c r="G190" s="72"/>
      <c r="H190" s="72"/>
      <c r="I190" s="72"/>
      <c r="J190" s="72"/>
      <c r="K190" s="72"/>
      <c r="L190" s="77"/>
      <c r="M190" s="72"/>
      <c r="N190" s="72"/>
      <c r="O190" s="72"/>
      <c r="P190" s="77"/>
      <c r="Q190" s="77"/>
      <c r="R190" s="77"/>
      <c r="S190" s="77"/>
      <c r="T190" s="77"/>
      <c r="U190" s="72"/>
      <c r="V190" s="77"/>
      <c r="W190" s="72"/>
      <c r="X190" s="77"/>
      <c r="Y190" s="72"/>
      <c r="Z190" s="77"/>
      <c r="AA190" s="72"/>
      <c r="AB190" s="77"/>
      <c r="AC190" s="72"/>
      <c r="AD190" s="72"/>
      <c r="AE190" s="77"/>
      <c r="AF190" s="77"/>
      <c r="AG190" s="77"/>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row>
    <row r="191" spans="1:61" ht="15.75" customHeight="1">
      <c r="A191" s="72"/>
      <c r="B191" s="72"/>
      <c r="C191" s="72"/>
      <c r="D191" s="72"/>
      <c r="E191" s="72"/>
      <c r="F191" s="77"/>
      <c r="G191" s="72"/>
      <c r="H191" s="72"/>
      <c r="I191" s="72"/>
      <c r="J191" s="72"/>
      <c r="K191" s="72"/>
      <c r="L191" s="77"/>
      <c r="M191" s="72"/>
      <c r="N191" s="72"/>
      <c r="O191" s="72"/>
      <c r="P191" s="77"/>
      <c r="Q191" s="77"/>
      <c r="R191" s="77"/>
      <c r="S191" s="77"/>
      <c r="T191" s="77"/>
      <c r="U191" s="72"/>
      <c r="V191" s="77"/>
      <c r="W191" s="72"/>
      <c r="X191" s="77"/>
      <c r="Y191" s="72"/>
      <c r="Z191" s="77"/>
      <c r="AA191" s="72"/>
      <c r="AB191" s="77"/>
      <c r="AC191" s="72"/>
      <c r="AD191" s="72"/>
      <c r="AE191" s="77"/>
      <c r="AF191" s="77"/>
      <c r="AG191" s="77"/>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row>
    <row r="192" spans="1:61" ht="15.75" customHeight="1">
      <c r="A192" s="72"/>
      <c r="B192" s="72"/>
      <c r="C192" s="72"/>
      <c r="D192" s="72"/>
      <c r="E192" s="72"/>
      <c r="F192" s="77"/>
      <c r="G192" s="72"/>
      <c r="H192" s="72"/>
      <c r="I192" s="72"/>
      <c r="J192" s="72"/>
      <c r="K192" s="72"/>
      <c r="L192" s="77"/>
      <c r="M192" s="72"/>
      <c r="N192" s="72"/>
      <c r="O192" s="72"/>
      <c r="P192" s="77"/>
      <c r="Q192" s="77"/>
      <c r="R192" s="77"/>
      <c r="S192" s="77"/>
      <c r="T192" s="77"/>
      <c r="U192" s="72"/>
      <c r="V192" s="77"/>
      <c r="W192" s="72"/>
      <c r="X192" s="77"/>
      <c r="Y192" s="72"/>
      <c r="Z192" s="77"/>
      <c r="AA192" s="72"/>
      <c r="AB192" s="77"/>
      <c r="AC192" s="72"/>
      <c r="AD192" s="72"/>
      <c r="AE192" s="77"/>
      <c r="AF192" s="77"/>
      <c r="AG192" s="77"/>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row>
    <row r="193" spans="1:61" ht="15.75" customHeight="1">
      <c r="A193" s="72"/>
      <c r="B193" s="72"/>
      <c r="C193" s="72"/>
      <c r="D193" s="72"/>
      <c r="E193" s="72"/>
      <c r="F193" s="77"/>
      <c r="G193" s="72"/>
      <c r="H193" s="72"/>
      <c r="I193" s="72"/>
      <c r="J193" s="72"/>
      <c r="K193" s="72"/>
      <c r="L193" s="77"/>
      <c r="M193" s="72"/>
      <c r="N193" s="72"/>
      <c r="O193" s="72"/>
      <c r="P193" s="77"/>
      <c r="Q193" s="77"/>
      <c r="R193" s="77"/>
      <c r="S193" s="77"/>
      <c r="T193" s="77"/>
      <c r="U193" s="72"/>
      <c r="V193" s="77"/>
      <c r="W193" s="72"/>
      <c r="X193" s="77"/>
      <c r="Y193" s="72"/>
      <c r="Z193" s="77"/>
      <c r="AA193" s="72"/>
      <c r="AB193" s="77"/>
      <c r="AC193" s="72"/>
      <c r="AD193" s="72"/>
      <c r="AE193" s="77"/>
      <c r="AF193" s="77"/>
      <c r="AG193" s="77"/>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row>
    <row r="194" spans="1:61" ht="15.75" customHeight="1">
      <c r="A194" s="72"/>
      <c r="B194" s="72"/>
      <c r="C194" s="72"/>
      <c r="D194" s="72"/>
      <c r="E194" s="72"/>
      <c r="F194" s="77"/>
      <c r="G194" s="72"/>
      <c r="H194" s="72"/>
      <c r="I194" s="72"/>
      <c r="J194" s="72"/>
      <c r="K194" s="72"/>
      <c r="L194" s="77"/>
      <c r="M194" s="72"/>
      <c r="N194" s="72"/>
      <c r="O194" s="72"/>
      <c r="P194" s="77"/>
      <c r="Q194" s="77"/>
      <c r="R194" s="77"/>
      <c r="S194" s="77"/>
      <c r="T194" s="77"/>
      <c r="U194" s="72"/>
      <c r="V194" s="77"/>
      <c r="W194" s="72"/>
      <c r="X194" s="77"/>
      <c r="Y194" s="72"/>
      <c r="Z194" s="77"/>
      <c r="AA194" s="72"/>
      <c r="AB194" s="77"/>
      <c r="AC194" s="72"/>
      <c r="AD194" s="72"/>
      <c r="AE194" s="77"/>
      <c r="AF194" s="77"/>
      <c r="AG194" s="77"/>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row>
    <row r="195" spans="1:61" ht="15.75" customHeight="1">
      <c r="A195" s="72"/>
      <c r="B195" s="72"/>
      <c r="C195" s="72"/>
      <c r="D195" s="72"/>
      <c r="E195" s="72"/>
      <c r="F195" s="77"/>
      <c r="G195" s="72"/>
      <c r="H195" s="72"/>
      <c r="I195" s="72"/>
      <c r="J195" s="72"/>
      <c r="K195" s="72"/>
      <c r="L195" s="77"/>
      <c r="M195" s="72"/>
      <c r="N195" s="72"/>
      <c r="O195" s="72"/>
      <c r="P195" s="77"/>
      <c r="Q195" s="77"/>
      <c r="R195" s="77"/>
      <c r="S195" s="77"/>
      <c r="T195" s="77"/>
      <c r="U195" s="72"/>
      <c r="V195" s="77"/>
      <c r="W195" s="72"/>
      <c r="X195" s="77"/>
      <c r="Y195" s="72"/>
      <c r="Z195" s="77"/>
      <c r="AA195" s="72"/>
      <c r="AB195" s="77"/>
      <c r="AC195" s="72"/>
      <c r="AD195" s="72"/>
      <c r="AE195" s="77"/>
      <c r="AF195" s="77"/>
      <c r="AG195" s="77"/>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row>
    <row r="196" spans="1:61" ht="15.75" customHeight="1">
      <c r="A196" s="72"/>
      <c r="B196" s="72"/>
      <c r="C196" s="72"/>
      <c r="D196" s="72"/>
      <c r="E196" s="72"/>
      <c r="F196" s="77"/>
      <c r="G196" s="72"/>
      <c r="H196" s="72"/>
      <c r="I196" s="72"/>
      <c r="J196" s="72"/>
      <c r="K196" s="72"/>
      <c r="L196" s="77"/>
      <c r="M196" s="72"/>
      <c r="N196" s="72"/>
      <c r="O196" s="72"/>
      <c r="P196" s="77"/>
      <c r="Q196" s="77"/>
      <c r="R196" s="77"/>
      <c r="S196" s="77"/>
      <c r="T196" s="77"/>
      <c r="U196" s="72"/>
      <c r="V196" s="77"/>
      <c r="W196" s="72"/>
      <c r="X196" s="77"/>
      <c r="Y196" s="72"/>
      <c r="Z196" s="77"/>
      <c r="AA196" s="72"/>
      <c r="AB196" s="77"/>
      <c r="AC196" s="72"/>
      <c r="AD196" s="72"/>
      <c r="AE196" s="77"/>
      <c r="AF196" s="77"/>
      <c r="AG196" s="77"/>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row>
    <row r="197" spans="1:61" ht="15.75" customHeight="1">
      <c r="A197" s="72"/>
      <c r="B197" s="72"/>
      <c r="C197" s="72"/>
      <c r="D197" s="72"/>
      <c r="E197" s="72"/>
      <c r="F197" s="77"/>
      <c r="G197" s="72"/>
      <c r="H197" s="72"/>
      <c r="I197" s="72"/>
      <c r="J197" s="72"/>
      <c r="K197" s="72"/>
      <c r="L197" s="77"/>
      <c r="M197" s="72"/>
      <c r="N197" s="72"/>
      <c r="O197" s="72"/>
      <c r="P197" s="77"/>
      <c r="Q197" s="77"/>
      <c r="R197" s="77"/>
      <c r="S197" s="77"/>
      <c r="T197" s="77"/>
      <c r="U197" s="72"/>
      <c r="V197" s="77"/>
      <c r="W197" s="72"/>
      <c r="X197" s="77"/>
      <c r="Y197" s="72"/>
      <c r="Z197" s="77"/>
      <c r="AA197" s="72"/>
      <c r="AB197" s="77"/>
      <c r="AC197" s="72"/>
      <c r="AD197" s="72"/>
      <c r="AE197" s="77"/>
      <c r="AF197" s="77"/>
      <c r="AG197" s="77"/>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row>
    <row r="198" spans="1:61" ht="15.75" customHeight="1">
      <c r="A198" s="72"/>
      <c r="B198" s="72"/>
      <c r="C198" s="72"/>
      <c r="D198" s="72"/>
      <c r="E198" s="72"/>
      <c r="F198" s="77"/>
      <c r="G198" s="72"/>
      <c r="H198" s="72"/>
      <c r="I198" s="72"/>
      <c r="J198" s="72"/>
      <c r="K198" s="72"/>
      <c r="L198" s="77"/>
      <c r="M198" s="72"/>
      <c r="N198" s="72"/>
      <c r="O198" s="72"/>
      <c r="P198" s="77"/>
      <c r="Q198" s="77"/>
      <c r="R198" s="77"/>
      <c r="S198" s="77"/>
      <c r="T198" s="77"/>
      <c r="U198" s="72"/>
      <c r="V198" s="77"/>
      <c r="W198" s="72"/>
      <c r="X198" s="77"/>
      <c r="Y198" s="72"/>
      <c r="Z198" s="77"/>
      <c r="AA198" s="72"/>
      <c r="AB198" s="77"/>
      <c r="AC198" s="72"/>
      <c r="AD198" s="72"/>
      <c r="AE198" s="77"/>
      <c r="AF198" s="77"/>
      <c r="AG198" s="77"/>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row>
    <row r="199" spans="1:61" ht="15.75" customHeight="1">
      <c r="A199" s="72"/>
      <c r="B199" s="72"/>
      <c r="C199" s="72"/>
      <c r="D199" s="72"/>
      <c r="E199" s="72"/>
      <c r="F199" s="77"/>
      <c r="G199" s="72"/>
      <c r="H199" s="72"/>
      <c r="I199" s="72"/>
      <c r="J199" s="72"/>
      <c r="K199" s="72"/>
      <c r="L199" s="77"/>
      <c r="M199" s="72"/>
      <c r="N199" s="72"/>
      <c r="O199" s="72"/>
      <c r="P199" s="77"/>
      <c r="Q199" s="77"/>
      <c r="R199" s="77"/>
      <c r="S199" s="77"/>
      <c r="T199" s="77"/>
      <c r="U199" s="72"/>
      <c r="V199" s="77"/>
      <c r="W199" s="72"/>
      <c r="X199" s="77"/>
      <c r="Y199" s="72"/>
      <c r="Z199" s="77"/>
      <c r="AA199" s="72"/>
      <c r="AB199" s="77"/>
      <c r="AC199" s="72"/>
      <c r="AD199" s="72"/>
      <c r="AE199" s="77"/>
      <c r="AF199" s="77"/>
      <c r="AG199" s="77"/>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row>
    <row r="200" spans="1:61" ht="15.75" customHeight="1">
      <c r="A200" s="72"/>
      <c r="B200" s="72"/>
      <c r="C200" s="72"/>
      <c r="D200" s="72"/>
      <c r="E200" s="72"/>
      <c r="F200" s="77"/>
      <c r="G200" s="72"/>
      <c r="H200" s="72"/>
      <c r="I200" s="72"/>
      <c r="J200" s="72"/>
      <c r="K200" s="72"/>
      <c r="L200" s="77"/>
      <c r="M200" s="72"/>
      <c r="N200" s="72"/>
      <c r="O200" s="72"/>
      <c r="P200" s="77"/>
      <c r="Q200" s="77"/>
      <c r="R200" s="77"/>
      <c r="S200" s="77"/>
      <c r="T200" s="77"/>
      <c r="U200" s="72"/>
      <c r="V200" s="77"/>
      <c r="W200" s="72"/>
      <c r="X200" s="77"/>
      <c r="Y200" s="72"/>
      <c r="Z200" s="77"/>
      <c r="AA200" s="72"/>
      <c r="AB200" s="77"/>
      <c r="AC200" s="72"/>
      <c r="AD200" s="72"/>
      <c r="AE200" s="77"/>
      <c r="AF200" s="77"/>
      <c r="AG200" s="77"/>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row>
    <row r="201" spans="1:61" ht="15.75" customHeight="1">
      <c r="A201" s="72"/>
      <c r="B201" s="72"/>
      <c r="C201" s="72"/>
      <c r="D201" s="72"/>
      <c r="E201" s="72"/>
      <c r="F201" s="77"/>
      <c r="G201" s="72"/>
      <c r="H201" s="72"/>
      <c r="I201" s="72"/>
      <c r="J201" s="72"/>
      <c r="K201" s="72"/>
      <c r="L201" s="77"/>
      <c r="M201" s="72"/>
      <c r="N201" s="72"/>
      <c r="O201" s="72"/>
      <c r="P201" s="77"/>
      <c r="Q201" s="77"/>
      <c r="R201" s="77"/>
      <c r="S201" s="77"/>
      <c r="T201" s="77"/>
      <c r="U201" s="72"/>
      <c r="V201" s="77"/>
      <c r="W201" s="72"/>
      <c r="X201" s="77"/>
      <c r="Y201" s="72"/>
      <c r="Z201" s="77"/>
      <c r="AA201" s="72"/>
      <c r="AB201" s="77"/>
      <c r="AC201" s="72"/>
      <c r="AD201" s="72"/>
      <c r="AE201" s="77"/>
      <c r="AF201" s="77"/>
      <c r="AG201" s="77"/>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row>
    <row r="202" spans="1:61" ht="15.75" customHeight="1">
      <c r="A202" s="72"/>
      <c r="B202" s="72"/>
      <c r="C202" s="72"/>
      <c r="D202" s="72"/>
      <c r="E202" s="72"/>
      <c r="F202" s="77"/>
      <c r="G202" s="72"/>
      <c r="H202" s="72"/>
      <c r="I202" s="72"/>
      <c r="J202" s="72"/>
      <c r="K202" s="72"/>
      <c r="L202" s="77"/>
      <c r="M202" s="72"/>
      <c r="N202" s="72"/>
      <c r="O202" s="72"/>
      <c r="P202" s="77"/>
      <c r="Q202" s="77"/>
      <c r="R202" s="77"/>
      <c r="S202" s="77"/>
      <c r="T202" s="77"/>
      <c r="U202" s="72"/>
      <c r="V202" s="77"/>
      <c r="W202" s="72"/>
      <c r="X202" s="77"/>
      <c r="Y202" s="72"/>
      <c r="Z202" s="77"/>
      <c r="AA202" s="72"/>
      <c r="AB202" s="77"/>
      <c r="AC202" s="72"/>
      <c r="AD202" s="72"/>
      <c r="AE202" s="77"/>
      <c r="AF202" s="77"/>
      <c r="AG202" s="77"/>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row>
    <row r="203" spans="1:61" ht="15.75" customHeight="1">
      <c r="A203" s="72"/>
      <c r="B203" s="72"/>
      <c r="C203" s="72"/>
      <c r="D203" s="72"/>
      <c r="E203" s="72"/>
      <c r="F203" s="77"/>
      <c r="G203" s="72"/>
      <c r="H203" s="72"/>
      <c r="I203" s="72"/>
      <c r="J203" s="72"/>
      <c r="K203" s="72"/>
      <c r="L203" s="77"/>
      <c r="M203" s="72"/>
      <c r="N203" s="72"/>
      <c r="O203" s="72"/>
      <c r="P203" s="77"/>
      <c r="Q203" s="77"/>
      <c r="R203" s="77"/>
      <c r="S203" s="77"/>
      <c r="T203" s="77"/>
      <c r="U203" s="72"/>
      <c r="V203" s="77"/>
      <c r="W203" s="72"/>
      <c r="X203" s="77"/>
      <c r="Y203" s="72"/>
      <c r="Z203" s="77"/>
      <c r="AA203" s="72"/>
      <c r="AB203" s="77"/>
      <c r="AC203" s="72"/>
      <c r="AD203" s="72"/>
      <c r="AE203" s="77"/>
      <c r="AF203" s="77"/>
      <c r="AG203" s="77"/>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row>
    <row r="204" spans="1:61" ht="15.75" customHeight="1">
      <c r="A204" s="72"/>
      <c r="B204" s="72"/>
      <c r="C204" s="72"/>
      <c r="D204" s="72"/>
      <c r="E204" s="72"/>
      <c r="F204" s="77"/>
      <c r="G204" s="72"/>
      <c r="H204" s="72"/>
      <c r="I204" s="72"/>
      <c r="J204" s="72"/>
      <c r="K204" s="72"/>
      <c r="L204" s="77"/>
      <c r="M204" s="72"/>
      <c r="N204" s="72"/>
      <c r="O204" s="72"/>
      <c r="P204" s="77"/>
      <c r="Q204" s="77"/>
      <c r="R204" s="77"/>
      <c r="S204" s="77"/>
      <c r="T204" s="77"/>
      <c r="U204" s="72"/>
      <c r="V204" s="77"/>
      <c r="W204" s="72"/>
      <c r="X204" s="77"/>
      <c r="Y204" s="72"/>
      <c r="Z204" s="77"/>
      <c r="AA204" s="72"/>
      <c r="AB204" s="77"/>
      <c r="AC204" s="72"/>
      <c r="AD204" s="72"/>
      <c r="AE204" s="77"/>
      <c r="AF204" s="77"/>
      <c r="AG204" s="77"/>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row>
    <row r="205" spans="1:61" ht="15.75" customHeight="1">
      <c r="A205" s="72"/>
      <c r="B205" s="72"/>
      <c r="C205" s="72"/>
      <c r="D205" s="72"/>
      <c r="E205" s="72"/>
      <c r="F205" s="77"/>
      <c r="G205" s="72"/>
      <c r="H205" s="72"/>
      <c r="I205" s="72"/>
      <c r="J205" s="72"/>
      <c r="K205" s="72"/>
      <c r="L205" s="77"/>
      <c r="M205" s="72"/>
      <c r="N205" s="72"/>
      <c r="O205" s="72"/>
      <c r="P205" s="77"/>
      <c r="Q205" s="77"/>
      <c r="R205" s="77"/>
      <c r="S205" s="77"/>
      <c r="T205" s="77"/>
      <c r="U205" s="72"/>
      <c r="V205" s="77"/>
      <c r="W205" s="72"/>
      <c r="X205" s="77"/>
      <c r="Y205" s="72"/>
      <c r="Z205" s="77"/>
      <c r="AA205" s="72"/>
      <c r="AB205" s="77"/>
      <c r="AC205" s="72"/>
      <c r="AD205" s="72"/>
      <c r="AE205" s="77"/>
      <c r="AF205" s="77"/>
      <c r="AG205" s="77"/>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row>
    <row r="206" spans="1:61" ht="15.75" customHeight="1">
      <c r="A206" s="72"/>
      <c r="B206" s="72"/>
      <c r="C206" s="72"/>
      <c r="D206" s="72"/>
      <c r="E206" s="72"/>
      <c r="F206" s="77"/>
      <c r="G206" s="72"/>
      <c r="H206" s="72"/>
      <c r="I206" s="72"/>
      <c r="J206" s="72"/>
      <c r="K206" s="72"/>
      <c r="L206" s="77"/>
      <c r="M206" s="72"/>
      <c r="N206" s="72"/>
      <c r="O206" s="72"/>
      <c r="P206" s="77"/>
      <c r="Q206" s="77"/>
      <c r="R206" s="77"/>
      <c r="S206" s="77"/>
      <c r="T206" s="77"/>
      <c r="U206" s="72"/>
      <c r="V206" s="77"/>
      <c r="W206" s="72"/>
      <c r="X206" s="77"/>
      <c r="Y206" s="72"/>
      <c r="Z206" s="77"/>
      <c r="AA206" s="72"/>
      <c r="AB206" s="77"/>
      <c r="AC206" s="72"/>
      <c r="AD206" s="72"/>
      <c r="AE206" s="77"/>
      <c r="AF206" s="77"/>
      <c r="AG206" s="77"/>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row>
    <row r="207" spans="1:61" ht="15.75" customHeight="1">
      <c r="A207" s="72"/>
      <c r="B207" s="72"/>
      <c r="C207" s="72"/>
      <c r="D207" s="72"/>
      <c r="E207" s="72"/>
      <c r="F207" s="77"/>
      <c r="G207" s="72"/>
      <c r="H207" s="72"/>
      <c r="I207" s="72"/>
      <c r="J207" s="72"/>
      <c r="K207" s="72"/>
      <c r="L207" s="77"/>
      <c r="M207" s="72"/>
      <c r="N207" s="72"/>
      <c r="O207" s="72"/>
      <c r="P207" s="77"/>
      <c r="Q207" s="77"/>
      <c r="R207" s="77"/>
      <c r="S207" s="77"/>
      <c r="T207" s="77"/>
      <c r="U207" s="72"/>
      <c r="V207" s="77"/>
      <c r="W207" s="72"/>
      <c r="X207" s="77"/>
      <c r="Y207" s="72"/>
      <c r="Z207" s="77"/>
      <c r="AA207" s="72"/>
      <c r="AB207" s="77"/>
      <c r="AC207" s="72"/>
      <c r="AD207" s="72"/>
      <c r="AE207" s="77"/>
      <c r="AF207" s="77"/>
      <c r="AG207" s="77"/>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row>
    <row r="208" spans="1:61" ht="15.75" customHeight="1">
      <c r="A208" s="72"/>
      <c r="B208" s="72"/>
      <c r="C208" s="72"/>
      <c r="D208" s="72"/>
      <c r="E208" s="72"/>
      <c r="F208" s="77"/>
      <c r="G208" s="72"/>
      <c r="H208" s="72"/>
      <c r="I208" s="72"/>
      <c r="J208" s="72"/>
      <c r="K208" s="72"/>
      <c r="L208" s="77"/>
      <c r="M208" s="72"/>
      <c r="N208" s="72"/>
      <c r="O208" s="72"/>
      <c r="P208" s="77"/>
      <c r="Q208" s="77"/>
      <c r="R208" s="77"/>
      <c r="S208" s="77"/>
      <c r="T208" s="77"/>
      <c r="U208" s="72"/>
      <c r="V208" s="77"/>
      <c r="W208" s="72"/>
      <c r="X208" s="77"/>
      <c r="Y208" s="72"/>
      <c r="Z208" s="77"/>
      <c r="AA208" s="72"/>
      <c r="AB208" s="77"/>
      <c r="AC208" s="72"/>
      <c r="AD208" s="72"/>
      <c r="AE208" s="77"/>
      <c r="AF208" s="77"/>
      <c r="AG208" s="77"/>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row>
    <row r="209" spans="1:61" ht="15.75" customHeight="1">
      <c r="A209" s="72"/>
      <c r="B209" s="72"/>
      <c r="C209" s="72"/>
      <c r="D209" s="72"/>
      <c r="E209" s="72"/>
      <c r="F209" s="77"/>
      <c r="G209" s="72"/>
      <c r="H209" s="72"/>
      <c r="I209" s="72"/>
      <c r="J209" s="72"/>
      <c r="K209" s="72"/>
      <c r="L209" s="77"/>
      <c r="M209" s="72"/>
      <c r="N209" s="72"/>
      <c r="O209" s="72"/>
      <c r="P209" s="77"/>
      <c r="Q209" s="77"/>
      <c r="R209" s="77"/>
      <c r="S209" s="77"/>
      <c r="T209" s="77"/>
      <c r="U209" s="72"/>
      <c r="V209" s="77"/>
      <c r="W209" s="72"/>
      <c r="X209" s="77"/>
      <c r="Y209" s="72"/>
      <c r="Z209" s="77"/>
      <c r="AA209" s="72"/>
      <c r="AB209" s="77"/>
      <c r="AC209" s="72"/>
      <c r="AD209" s="72"/>
      <c r="AE209" s="77"/>
      <c r="AF209" s="77"/>
      <c r="AG209" s="77"/>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row>
    <row r="210" spans="1:61" ht="15.75" customHeight="1">
      <c r="A210" s="72"/>
      <c r="B210" s="72"/>
      <c r="C210" s="72"/>
      <c r="D210" s="72"/>
      <c r="E210" s="72"/>
      <c r="F210" s="77"/>
      <c r="G210" s="72"/>
      <c r="H210" s="72"/>
      <c r="I210" s="72"/>
      <c r="J210" s="72"/>
      <c r="K210" s="72"/>
      <c r="L210" s="77"/>
      <c r="M210" s="72"/>
      <c r="N210" s="72"/>
      <c r="O210" s="72"/>
      <c r="P210" s="77"/>
      <c r="Q210" s="77"/>
      <c r="R210" s="77"/>
      <c r="S210" s="77"/>
      <c r="T210" s="77"/>
      <c r="U210" s="72"/>
      <c r="V210" s="77"/>
      <c r="W210" s="72"/>
      <c r="X210" s="77"/>
      <c r="Y210" s="72"/>
      <c r="Z210" s="77"/>
      <c r="AA210" s="72"/>
      <c r="AB210" s="77"/>
      <c r="AC210" s="72"/>
      <c r="AD210" s="72"/>
      <c r="AE210" s="77"/>
      <c r="AF210" s="77"/>
      <c r="AG210" s="77"/>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row>
    <row r="211" spans="1:61" ht="15.75" customHeight="1">
      <c r="A211" s="72"/>
      <c r="B211" s="72"/>
      <c r="C211" s="72"/>
      <c r="D211" s="72"/>
      <c r="E211" s="72"/>
      <c r="F211" s="77"/>
      <c r="G211" s="72"/>
      <c r="H211" s="72"/>
      <c r="I211" s="72"/>
      <c r="J211" s="72"/>
      <c r="K211" s="72"/>
      <c r="L211" s="77"/>
      <c r="M211" s="72"/>
      <c r="N211" s="72"/>
      <c r="O211" s="72"/>
      <c r="P211" s="77"/>
      <c r="Q211" s="77"/>
      <c r="R211" s="77"/>
      <c r="S211" s="77"/>
      <c r="T211" s="77"/>
      <c r="U211" s="72"/>
      <c r="V211" s="77"/>
      <c r="W211" s="72"/>
      <c r="X211" s="77"/>
      <c r="Y211" s="72"/>
      <c r="Z211" s="77"/>
      <c r="AA211" s="72"/>
      <c r="AB211" s="77"/>
      <c r="AC211" s="72"/>
      <c r="AD211" s="72"/>
      <c r="AE211" s="77"/>
      <c r="AF211" s="77"/>
      <c r="AG211" s="77"/>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row>
    <row r="212" spans="1:61" ht="15.75" customHeight="1">
      <c r="A212" s="72"/>
      <c r="B212" s="72"/>
      <c r="C212" s="72"/>
      <c r="D212" s="72"/>
      <c r="E212" s="72"/>
      <c r="F212" s="77"/>
      <c r="G212" s="72"/>
      <c r="H212" s="72"/>
      <c r="I212" s="72"/>
      <c r="J212" s="72"/>
      <c r="K212" s="72"/>
      <c r="L212" s="77"/>
      <c r="M212" s="72"/>
      <c r="N212" s="72"/>
      <c r="O212" s="72"/>
      <c r="P212" s="77"/>
      <c r="Q212" s="77"/>
      <c r="R212" s="77"/>
      <c r="S212" s="77"/>
      <c r="T212" s="77"/>
      <c r="U212" s="72"/>
      <c r="V212" s="77"/>
      <c r="W212" s="72"/>
      <c r="X212" s="77"/>
      <c r="Y212" s="72"/>
      <c r="Z212" s="77"/>
      <c r="AA212" s="72"/>
      <c r="AB212" s="77"/>
      <c r="AC212" s="72"/>
      <c r="AD212" s="72"/>
      <c r="AE212" s="77"/>
      <c r="AF212" s="77"/>
      <c r="AG212" s="77"/>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row>
    <row r="213" spans="1:61" ht="15.75" customHeight="1">
      <c r="A213" s="72"/>
      <c r="B213" s="72"/>
      <c r="C213" s="72"/>
      <c r="D213" s="72"/>
      <c r="E213" s="72"/>
      <c r="F213" s="77"/>
      <c r="G213" s="72"/>
      <c r="H213" s="72"/>
      <c r="I213" s="72"/>
      <c r="J213" s="72"/>
      <c r="K213" s="72"/>
      <c r="L213" s="77"/>
      <c r="M213" s="72"/>
      <c r="N213" s="72"/>
      <c r="O213" s="72"/>
      <c r="P213" s="77"/>
      <c r="Q213" s="77"/>
      <c r="R213" s="77"/>
      <c r="S213" s="77"/>
      <c r="T213" s="77"/>
      <c r="U213" s="72"/>
      <c r="V213" s="77"/>
      <c r="W213" s="72"/>
      <c r="X213" s="77"/>
      <c r="Y213" s="72"/>
      <c r="Z213" s="77"/>
      <c r="AA213" s="72"/>
      <c r="AB213" s="77"/>
      <c r="AC213" s="72"/>
      <c r="AD213" s="72"/>
      <c r="AE213" s="77"/>
      <c r="AF213" s="77"/>
      <c r="AG213" s="77"/>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row>
    <row r="214" spans="1:61" ht="15.75" customHeight="1">
      <c r="A214" s="72"/>
      <c r="B214" s="72"/>
      <c r="C214" s="72"/>
      <c r="D214" s="72"/>
      <c r="E214" s="72"/>
      <c r="F214" s="77"/>
      <c r="G214" s="72"/>
      <c r="H214" s="72"/>
      <c r="I214" s="72"/>
      <c r="J214" s="72"/>
      <c r="K214" s="72"/>
      <c r="L214" s="77"/>
      <c r="M214" s="72"/>
      <c r="N214" s="72"/>
      <c r="O214" s="72"/>
      <c r="P214" s="77"/>
      <c r="Q214" s="77"/>
      <c r="R214" s="77"/>
      <c r="S214" s="77"/>
      <c r="T214" s="77"/>
      <c r="U214" s="72"/>
      <c r="V214" s="77"/>
      <c r="W214" s="72"/>
      <c r="X214" s="77"/>
      <c r="Y214" s="72"/>
      <c r="Z214" s="77"/>
      <c r="AA214" s="72"/>
      <c r="AB214" s="77"/>
      <c r="AC214" s="72"/>
      <c r="AD214" s="72"/>
      <c r="AE214" s="77"/>
      <c r="AF214" s="77"/>
      <c r="AG214" s="77"/>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row>
    <row r="215" spans="1:61" ht="15.75" customHeight="1">
      <c r="A215" s="72"/>
      <c r="B215" s="72"/>
      <c r="C215" s="72"/>
      <c r="D215" s="72"/>
      <c r="E215" s="72"/>
      <c r="F215" s="77"/>
      <c r="G215" s="72"/>
      <c r="H215" s="72"/>
      <c r="I215" s="72"/>
      <c r="J215" s="72"/>
      <c r="K215" s="72"/>
      <c r="L215" s="77"/>
      <c r="M215" s="72"/>
      <c r="N215" s="72"/>
      <c r="O215" s="72"/>
      <c r="P215" s="77"/>
      <c r="Q215" s="77"/>
      <c r="R215" s="77"/>
      <c r="S215" s="77"/>
      <c r="T215" s="77"/>
      <c r="U215" s="72"/>
      <c r="V215" s="77"/>
      <c r="W215" s="72"/>
      <c r="X215" s="77"/>
      <c r="Y215" s="72"/>
      <c r="Z215" s="77"/>
      <c r="AA215" s="72"/>
      <c r="AB215" s="77"/>
      <c r="AC215" s="72"/>
      <c r="AD215" s="72"/>
      <c r="AE215" s="77"/>
      <c r="AF215" s="77"/>
      <c r="AG215" s="77"/>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row>
    <row r="216" spans="1:61" ht="15.75" customHeight="1">
      <c r="A216" s="72"/>
      <c r="B216" s="72"/>
      <c r="C216" s="72"/>
      <c r="D216" s="72"/>
      <c r="E216" s="72"/>
      <c r="F216" s="77"/>
      <c r="G216" s="72"/>
      <c r="H216" s="72"/>
      <c r="I216" s="72"/>
      <c r="J216" s="72"/>
      <c r="K216" s="72"/>
      <c r="L216" s="77"/>
      <c r="M216" s="72"/>
      <c r="N216" s="72"/>
      <c r="O216" s="72"/>
      <c r="P216" s="77"/>
      <c r="Q216" s="77"/>
      <c r="R216" s="77"/>
      <c r="S216" s="77"/>
      <c r="T216" s="77"/>
      <c r="U216" s="72"/>
      <c r="V216" s="77"/>
      <c r="W216" s="72"/>
      <c r="X216" s="77"/>
      <c r="Y216" s="72"/>
      <c r="Z216" s="77"/>
      <c r="AA216" s="72"/>
      <c r="AB216" s="77"/>
      <c r="AC216" s="72"/>
      <c r="AD216" s="72"/>
      <c r="AE216" s="77"/>
      <c r="AF216" s="77"/>
      <c r="AG216" s="77"/>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row>
    <row r="217" spans="1:61" ht="15.75" customHeight="1">
      <c r="A217" s="72"/>
      <c r="B217" s="72"/>
      <c r="C217" s="72"/>
      <c r="D217" s="72"/>
      <c r="E217" s="72"/>
      <c r="F217" s="77"/>
      <c r="G217" s="72"/>
      <c r="H217" s="72"/>
      <c r="I217" s="72"/>
      <c r="J217" s="72"/>
      <c r="K217" s="72"/>
      <c r="L217" s="77"/>
      <c r="M217" s="72"/>
      <c r="N217" s="72"/>
      <c r="O217" s="72"/>
      <c r="P217" s="77"/>
      <c r="Q217" s="77"/>
      <c r="R217" s="77"/>
      <c r="S217" s="77"/>
      <c r="T217" s="77"/>
      <c r="U217" s="72"/>
      <c r="V217" s="77"/>
      <c r="W217" s="72"/>
      <c r="X217" s="77"/>
      <c r="Y217" s="72"/>
      <c r="Z217" s="77"/>
      <c r="AA217" s="72"/>
      <c r="AB217" s="77"/>
      <c r="AC217" s="72"/>
      <c r="AD217" s="72"/>
      <c r="AE217" s="77"/>
      <c r="AF217" s="77"/>
      <c r="AG217" s="77"/>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row>
    <row r="218" spans="1:61" ht="15.75" customHeight="1">
      <c r="A218" s="72"/>
      <c r="B218" s="72"/>
      <c r="C218" s="72"/>
      <c r="D218" s="72"/>
      <c r="E218" s="72"/>
      <c r="F218" s="77"/>
      <c r="G218" s="72"/>
      <c r="H218" s="72"/>
      <c r="I218" s="72"/>
      <c r="J218" s="72"/>
      <c r="K218" s="72"/>
      <c r="L218" s="77"/>
      <c r="M218" s="72"/>
      <c r="N218" s="72"/>
      <c r="O218" s="72"/>
      <c r="P218" s="77"/>
      <c r="Q218" s="77"/>
      <c r="R218" s="77"/>
      <c r="S218" s="77"/>
      <c r="T218" s="77"/>
      <c r="U218" s="72"/>
      <c r="V218" s="77"/>
      <c r="W218" s="72"/>
      <c r="X218" s="77"/>
      <c r="Y218" s="72"/>
      <c r="Z218" s="77"/>
      <c r="AA218" s="72"/>
      <c r="AB218" s="77"/>
      <c r="AC218" s="72"/>
      <c r="AD218" s="72"/>
      <c r="AE218" s="77"/>
      <c r="AF218" s="77"/>
      <c r="AG218" s="77"/>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row>
    <row r="219" spans="1:61" ht="15.75" customHeight="1">
      <c r="A219" s="72"/>
      <c r="B219" s="72"/>
      <c r="C219" s="72"/>
      <c r="D219" s="72"/>
      <c r="E219" s="72"/>
      <c r="F219" s="77"/>
      <c r="G219" s="72"/>
      <c r="H219" s="72"/>
      <c r="I219" s="72"/>
      <c r="J219" s="72"/>
      <c r="K219" s="72"/>
      <c r="L219" s="77"/>
      <c r="M219" s="72"/>
      <c r="N219" s="72"/>
      <c r="O219" s="72"/>
      <c r="P219" s="77"/>
      <c r="Q219" s="77"/>
      <c r="R219" s="77"/>
      <c r="S219" s="77"/>
      <c r="T219" s="77"/>
      <c r="U219" s="72"/>
      <c r="V219" s="77"/>
      <c r="W219" s="72"/>
      <c r="X219" s="77"/>
      <c r="Y219" s="72"/>
      <c r="Z219" s="77"/>
      <c r="AA219" s="72"/>
      <c r="AB219" s="77"/>
      <c r="AC219" s="72"/>
      <c r="AD219" s="72"/>
      <c r="AE219" s="77"/>
      <c r="AF219" s="77"/>
      <c r="AG219" s="77"/>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row>
    <row r="220" spans="1:61" ht="15.75" customHeight="1">
      <c r="A220" s="72"/>
      <c r="B220" s="72"/>
      <c r="C220" s="72"/>
      <c r="D220" s="72"/>
      <c r="E220" s="72"/>
      <c r="F220" s="77"/>
      <c r="G220" s="72"/>
      <c r="H220" s="72"/>
      <c r="I220" s="72"/>
      <c r="J220" s="72"/>
      <c r="K220" s="72"/>
      <c r="L220" s="77"/>
      <c r="M220" s="72"/>
      <c r="N220" s="72"/>
      <c r="O220" s="72"/>
      <c r="P220" s="77"/>
      <c r="Q220" s="77"/>
      <c r="R220" s="77"/>
      <c r="S220" s="77"/>
      <c r="T220" s="77"/>
      <c r="U220" s="72"/>
      <c r="V220" s="77"/>
      <c r="W220" s="72"/>
      <c r="X220" s="77"/>
      <c r="Y220" s="72"/>
      <c r="Z220" s="77"/>
      <c r="AA220" s="72"/>
      <c r="AB220" s="77"/>
      <c r="AC220" s="72"/>
      <c r="AD220" s="72"/>
      <c r="AE220" s="77"/>
      <c r="AF220" s="77"/>
      <c r="AG220" s="77"/>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row>
    <row r="221" spans="1:61" ht="15.75" customHeight="1">
      <c r="A221" s="72"/>
      <c r="B221" s="72"/>
      <c r="C221" s="72"/>
      <c r="D221" s="72"/>
      <c r="E221" s="72"/>
      <c r="F221" s="77"/>
      <c r="G221" s="72"/>
      <c r="H221" s="72"/>
      <c r="I221" s="72"/>
      <c r="J221" s="72"/>
      <c r="K221" s="72"/>
      <c r="L221" s="77"/>
      <c r="M221" s="72"/>
      <c r="N221" s="72"/>
      <c r="O221" s="72"/>
      <c r="P221" s="77"/>
      <c r="Q221" s="77"/>
      <c r="R221" s="77"/>
      <c r="S221" s="77"/>
      <c r="T221" s="77"/>
      <c r="U221" s="72"/>
      <c r="V221" s="77"/>
      <c r="W221" s="72"/>
      <c r="X221" s="77"/>
      <c r="Y221" s="72"/>
      <c r="Z221" s="77"/>
      <c r="AA221" s="72"/>
      <c r="AB221" s="77"/>
      <c r="AC221" s="72"/>
      <c r="AD221" s="72"/>
      <c r="AE221" s="77"/>
      <c r="AF221" s="77"/>
      <c r="AG221" s="77"/>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row>
    <row r="222" spans="1:61" ht="15.75" customHeight="1">
      <c r="A222" s="72"/>
      <c r="B222" s="72"/>
      <c r="C222" s="72"/>
      <c r="D222" s="72"/>
      <c r="E222" s="72"/>
      <c r="F222" s="77"/>
      <c r="G222" s="72"/>
      <c r="H222" s="72"/>
      <c r="I222" s="72"/>
      <c r="J222" s="72"/>
      <c r="K222" s="72"/>
      <c r="L222" s="77"/>
      <c r="M222" s="72"/>
      <c r="N222" s="72"/>
      <c r="O222" s="72"/>
      <c r="P222" s="77"/>
      <c r="Q222" s="77"/>
      <c r="R222" s="77"/>
      <c r="S222" s="77"/>
      <c r="T222" s="77"/>
      <c r="U222" s="72"/>
      <c r="V222" s="77"/>
      <c r="W222" s="72"/>
      <c r="X222" s="77"/>
      <c r="Y222" s="72"/>
      <c r="Z222" s="77"/>
      <c r="AA222" s="72"/>
      <c r="AB222" s="77"/>
      <c r="AC222" s="72"/>
      <c r="AD222" s="72"/>
      <c r="AE222" s="77"/>
      <c r="AF222" s="77"/>
      <c r="AG222" s="77"/>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row>
    <row r="223" spans="1:61" ht="15.75" customHeight="1">
      <c r="A223" s="72"/>
      <c r="B223" s="72"/>
      <c r="C223" s="72"/>
      <c r="D223" s="72"/>
      <c r="E223" s="72"/>
      <c r="F223" s="77"/>
      <c r="G223" s="72"/>
      <c r="H223" s="72"/>
      <c r="I223" s="72"/>
      <c r="J223" s="72"/>
      <c r="K223" s="72"/>
      <c r="L223" s="77"/>
      <c r="M223" s="72"/>
      <c r="N223" s="72"/>
      <c r="O223" s="72"/>
      <c r="P223" s="77"/>
      <c r="Q223" s="77"/>
      <c r="R223" s="77"/>
      <c r="S223" s="77"/>
      <c r="T223" s="77"/>
      <c r="U223" s="72"/>
      <c r="V223" s="77"/>
      <c r="W223" s="72"/>
      <c r="X223" s="77"/>
      <c r="Y223" s="72"/>
      <c r="Z223" s="77"/>
      <c r="AA223" s="72"/>
      <c r="AB223" s="77"/>
      <c r="AC223" s="72"/>
      <c r="AD223" s="72"/>
      <c r="AE223" s="77"/>
      <c r="AF223" s="77"/>
      <c r="AG223" s="77"/>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row>
    <row r="224" spans="1:61" ht="15.75" customHeight="1">
      <c r="A224" s="72"/>
      <c r="B224" s="72"/>
      <c r="C224" s="72"/>
      <c r="D224" s="72"/>
      <c r="E224" s="72"/>
      <c r="F224" s="77"/>
      <c r="G224" s="72"/>
      <c r="H224" s="72"/>
      <c r="I224" s="72"/>
      <c r="J224" s="72"/>
      <c r="K224" s="72"/>
      <c r="L224" s="77"/>
      <c r="M224" s="72"/>
      <c r="N224" s="72"/>
      <c r="O224" s="72"/>
      <c r="P224" s="77"/>
      <c r="Q224" s="77"/>
      <c r="R224" s="77"/>
      <c r="S224" s="77"/>
      <c r="T224" s="77"/>
      <c r="U224" s="72"/>
      <c r="V224" s="77"/>
      <c r="W224" s="72"/>
      <c r="X224" s="77"/>
      <c r="Y224" s="72"/>
      <c r="Z224" s="77"/>
      <c r="AA224" s="72"/>
      <c r="AB224" s="77"/>
      <c r="AC224" s="72"/>
      <c r="AD224" s="72"/>
      <c r="AE224" s="77"/>
      <c r="AF224" s="77"/>
      <c r="AG224" s="77"/>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row>
    <row r="225" spans="1:61" ht="15.75" customHeight="1">
      <c r="A225" s="72"/>
      <c r="B225" s="72"/>
      <c r="C225" s="72"/>
      <c r="D225" s="72"/>
      <c r="E225" s="72"/>
      <c r="F225" s="77"/>
      <c r="G225" s="72"/>
      <c r="H225" s="72"/>
      <c r="I225" s="72"/>
      <c r="J225" s="72"/>
      <c r="K225" s="72"/>
      <c r="L225" s="77"/>
      <c r="M225" s="72"/>
      <c r="N225" s="72"/>
      <c r="O225" s="72"/>
      <c r="P225" s="77"/>
      <c r="Q225" s="77"/>
      <c r="R225" s="77"/>
      <c r="S225" s="77"/>
      <c r="T225" s="77"/>
      <c r="U225" s="72"/>
      <c r="V225" s="77"/>
      <c r="W225" s="72"/>
      <c r="X225" s="77"/>
      <c r="Y225" s="72"/>
      <c r="Z225" s="77"/>
      <c r="AA225" s="72"/>
      <c r="AB225" s="77"/>
      <c r="AC225" s="72"/>
      <c r="AD225" s="72"/>
      <c r="AE225" s="77"/>
      <c r="AF225" s="77"/>
      <c r="AG225" s="77"/>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row>
    <row r="226" spans="1:61" ht="15.75" customHeight="1">
      <c r="A226" s="72"/>
      <c r="B226" s="72"/>
      <c r="C226" s="72"/>
      <c r="D226" s="72"/>
      <c r="E226" s="72"/>
      <c r="F226" s="77"/>
      <c r="G226" s="72"/>
      <c r="H226" s="72"/>
      <c r="I226" s="72"/>
      <c r="J226" s="72"/>
      <c r="K226" s="72"/>
      <c r="L226" s="77"/>
      <c r="M226" s="72"/>
      <c r="N226" s="72"/>
      <c r="O226" s="72"/>
      <c r="P226" s="77"/>
      <c r="Q226" s="77"/>
      <c r="R226" s="77"/>
      <c r="S226" s="77"/>
      <c r="T226" s="77"/>
      <c r="U226" s="72"/>
      <c r="V226" s="77"/>
      <c r="W226" s="72"/>
      <c r="X226" s="77"/>
      <c r="Y226" s="72"/>
      <c r="Z226" s="77"/>
      <c r="AA226" s="72"/>
      <c r="AB226" s="77"/>
      <c r="AC226" s="72"/>
      <c r="AD226" s="72"/>
      <c r="AE226" s="77"/>
      <c r="AF226" s="77"/>
      <c r="AG226" s="77"/>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row>
    <row r="227" spans="1:61" ht="15.75" customHeight="1">
      <c r="A227" s="72"/>
      <c r="B227" s="72"/>
      <c r="C227" s="72"/>
      <c r="D227" s="72"/>
      <c r="E227" s="72"/>
      <c r="F227" s="77"/>
      <c r="G227" s="72"/>
      <c r="H227" s="72"/>
      <c r="I227" s="72"/>
      <c r="J227" s="72"/>
      <c r="K227" s="72"/>
      <c r="L227" s="77"/>
      <c r="M227" s="72"/>
      <c r="N227" s="72"/>
      <c r="O227" s="72"/>
      <c r="P227" s="77"/>
      <c r="Q227" s="77"/>
      <c r="R227" s="77"/>
      <c r="S227" s="77"/>
      <c r="T227" s="77"/>
      <c r="U227" s="72"/>
      <c r="V227" s="77"/>
      <c r="W227" s="72"/>
      <c r="X227" s="77"/>
      <c r="Y227" s="72"/>
      <c r="Z227" s="77"/>
      <c r="AA227" s="72"/>
      <c r="AB227" s="77"/>
      <c r="AC227" s="72"/>
      <c r="AD227" s="72"/>
      <c r="AE227" s="77"/>
      <c r="AF227" s="77"/>
      <c r="AG227" s="77"/>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row>
    <row r="228" spans="1:61" ht="15.75" customHeight="1">
      <c r="A228" s="72"/>
      <c r="B228" s="72"/>
      <c r="C228" s="72"/>
      <c r="D228" s="72"/>
      <c r="E228" s="72"/>
      <c r="F228" s="77"/>
      <c r="G228" s="72"/>
      <c r="H228" s="72"/>
      <c r="I228" s="72"/>
      <c r="J228" s="72"/>
      <c r="K228" s="72"/>
      <c r="L228" s="77"/>
      <c r="M228" s="72"/>
      <c r="N228" s="72"/>
      <c r="O228" s="72"/>
      <c r="P228" s="77"/>
      <c r="Q228" s="77"/>
      <c r="R228" s="77"/>
      <c r="S228" s="77"/>
      <c r="T228" s="77"/>
      <c r="U228" s="72"/>
      <c r="V228" s="77"/>
      <c r="W228" s="72"/>
      <c r="X228" s="77"/>
      <c r="Y228" s="72"/>
      <c r="Z228" s="77"/>
      <c r="AA228" s="72"/>
      <c r="AB228" s="77"/>
      <c r="AC228" s="72"/>
      <c r="AD228" s="72"/>
      <c r="AE228" s="77"/>
      <c r="AF228" s="77"/>
      <c r="AG228" s="77"/>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row>
    <row r="229" spans="1:61" ht="15.75" customHeight="1">
      <c r="A229" s="72"/>
      <c r="B229" s="72"/>
      <c r="C229" s="72"/>
      <c r="D229" s="72"/>
      <c r="E229" s="72"/>
      <c r="F229" s="77"/>
      <c r="G229" s="72"/>
      <c r="H229" s="72"/>
      <c r="I229" s="72"/>
      <c r="J229" s="72"/>
      <c r="K229" s="72"/>
      <c r="L229" s="77"/>
      <c r="M229" s="72"/>
      <c r="N229" s="72"/>
      <c r="O229" s="72"/>
      <c r="P229" s="77"/>
      <c r="Q229" s="77"/>
      <c r="R229" s="77"/>
      <c r="S229" s="77"/>
      <c r="T229" s="77"/>
      <c r="U229" s="72"/>
      <c r="V229" s="77"/>
      <c r="W229" s="72"/>
      <c r="X229" s="77"/>
      <c r="Y229" s="72"/>
      <c r="Z229" s="77"/>
      <c r="AA229" s="72"/>
      <c r="AB229" s="77"/>
      <c r="AC229" s="72"/>
      <c r="AD229" s="72"/>
      <c r="AE229" s="77"/>
      <c r="AF229" s="77"/>
      <c r="AG229" s="77"/>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row>
    <row r="230" spans="1:61" ht="15.75" customHeight="1">
      <c r="A230" s="72"/>
      <c r="B230" s="72"/>
      <c r="C230" s="72"/>
      <c r="D230" s="72"/>
      <c r="E230" s="72"/>
      <c r="F230" s="77"/>
      <c r="G230" s="72"/>
      <c r="H230" s="72"/>
      <c r="I230" s="72"/>
      <c r="J230" s="72"/>
      <c r="K230" s="72"/>
      <c r="L230" s="77"/>
      <c r="M230" s="72"/>
      <c r="N230" s="72"/>
      <c r="O230" s="72"/>
      <c r="P230" s="77"/>
      <c r="Q230" s="77"/>
      <c r="R230" s="77"/>
      <c r="S230" s="77"/>
      <c r="T230" s="77"/>
      <c r="U230" s="72"/>
      <c r="V230" s="77"/>
      <c r="W230" s="72"/>
      <c r="X230" s="77"/>
      <c r="Y230" s="72"/>
      <c r="Z230" s="77"/>
      <c r="AA230" s="72"/>
      <c r="AB230" s="77"/>
      <c r="AC230" s="72"/>
      <c r="AD230" s="72"/>
      <c r="AE230" s="77"/>
      <c r="AF230" s="77"/>
      <c r="AG230" s="77"/>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row>
    <row r="231" spans="1:61" ht="15.75" customHeight="1">
      <c r="A231" s="72"/>
      <c r="B231" s="72"/>
      <c r="C231" s="72"/>
      <c r="D231" s="72"/>
      <c r="E231" s="72"/>
      <c r="F231" s="77"/>
      <c r="G231" s="72"/>
      <c r="H231" s="72"/>
      <c r="I231" s="72"/>
      <c r="J231" s="72"/>
      <c r="K231" s="72"/>
      <c r="L231" s="77"/>
      <c r="M231" s="72"/>
      <c r="N231" s="72"/>
      <c r="O231" s="72"/>
      <c r="P231" s="77"/>
      <c r="Q231" s="77"/>
      <c r="R231" s="77"/>
      <c r="S231" s="77"/>
      <c r="T231" s="77"/>
      <c r="U231" s="72"/>
      <c r="V231" s="77"/>
      <c r="W231" s="72"/>
      <c r="X231" s="77"/>
      <c r="Y231" s="72"/>
      <c r="Z231" s="77"/>
      <c r="AA231" s="72"/>
      <c r="AB231" s="77"/>
      <c r="AC231" s="72"/>
      <c r="AD231" s="72"/>
      <c r="AE231" s="77"/>
      <c r="AF231" s="77"/>
      <c r="AG231" s="77"/>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row>
    <row r="232" spans="1:61" ht="15.75" customHeight="1">
      <c r="A232" s="72"/>
      <c r="B232" s="72"/>
      <c r="C232" s="72"/>
      <c r="D232" s="72"/>
      <c r="E232" s="72"/>
      <c r="F232" s="77"/>
      <c r="G232" s="72"/>
      <c r="H232" s="72"/>
      <c r="I232" s="72"/>
      <c r="J232" s="72"/>
      <c r="K232" s="72"/>
      <c r="L232" s="77"/>
      <c r="M232" s="72"/>
      <c r="N232" s="72"/>
      <c r="O232" s="72"/>
      <c r="P232" s="77"/>
      <c r="Q232" s="77"/>
      <c r="R232" s="77"/>
      <c r="S232" s="77"/>
      <c r="T232" s="77"/>
      <c r="U232" s="72"/>
      <c r="V232" s="77"/>
      <c r="W232" s="72"/>
      <c r="X232" s="77"/>
      <c r="Y232" s="72"/>
      <c r="Z232" s="77"/>
      <c r="AA232" s="72"/>
      <c r="AB232" s="77"/>
      <c r="AC232" s="72"/>
      <c r="AD232" s="72"/>
      <c r="AE232" s="77"/>
      <c r="AF232" s="77"/>
      <c r="AG232" s="77"/>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row>
    <row r="233" spans="1:61" ht="15.75" customHeight="1">
      <c r="A233" s="72"/>
      <c r="B233" s="72"/>
      <c r="C233" s="72"/>
      <c r="D233" s="72"/>
      <c r="E233" s="72"/>
      <c r="F233" s="77"/>
      <c r="G233" s="72"/>
      <c r="H233" s="72"/>
      <c r="I233" s="72"/>
      <c r="J233" s="72"/>
      <c r="K233" s="72"/>
      <c r="L233" s="77"/>
      <c r="M233" s="72"/>
      <c r="N233" s="72"/>
      <c r="O233" s="72"/>
      <c r="P233" s="77"/>
      <c r="Q233" s="77"/>
      <c r="R233" s="77"/>
      <c r="S233" s="77"/>
      <c r="T233" s="77"/>
      <c r="U233" s="72"/>
      <c r="V233" s="77"/>
      <c r="W233" s="72"/>
      <c r="X233" s="77"/>
      <c r="Y233" s="72"/>
      <c r="Z233" s="77"/>
      <c r="AA233" s="72"/>
      <c r="AB233" s="77"/>
      <c r="AC233" s="72"/>
      <c r="AD233" s="72"/>
      <c r="AE233" s="77"/>
      <c r="AF233" s="77"/>
      <c r="AG233" s="77"/>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row>
    <row r="234" spans="1:61" ht="15.75" customHeight="1">
      <c r="A234" s="72"/>
      <c r="B234" s="72"/>
      <c r="C234" s="72"/>
      <c r="D234" s="72"/>
      <c r="E234" s="72"/>
      <c r="F234" s="77"/>
      <c r="G234" s="72"/>
      <c r="H234" s="72"/>
      <c r="I234" s="72"/>
      <c r="J234" s="72"/>
      <c r="K234" s="72"/>
      <c r="L234" s="77"/>
      <c r="M234" s="72"/>
      <c r="N234" s="72"/>
      <c r="O234" s="72"/>
      <c r="P234" s="77"/>
      <c r="Q234" s="77"/>
      <c r="R234" s="77"/>
      <c r="S234" s="77"/>
      <c r="T234" s="77"/>
      <c r="U234" s="72"/>
      <c r="V234" s="77"/>
      <c r="W234" s="72"/>
      <c r="X234" s="77"/>
      <c r="Y234" s="72"/>
      <c r="Z234" s="77"/>
      <c r="AA234" s="72"/>
      <c r="AB234" s="77"/>
      <c r="AC234" s="72"/>
      <c r="AD234" s="72"/>
      <c r="AE234" s="77"/>
      <c r="AF234" s="77"/>
      <c r="AG234" s="77"/>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row>
    <row r="235" spans="1:61" ht="15.75" customHeight="1">
      <c r="A235" s="72"/>
      <c r="B235" s="72"/>
      <c r="C235" s="72"/>
      <c r="D235" s="72"/>
      <c r="E235" s="72"/>
      <c r="F235" s="77"/>
      <c r="G235" s="72"/>
      <c r="H235" s="72"/>
      <c r="I235" s="72"/>
      <c r="J235" s="72"/>
      <c r="K235" s="72"/>
      <c r="L235" s="77"/>
      <c r="M235" s="72"/>
      <c r="N235" s="72"/>
      <c r="O235" s="72"/>
      <c r="P235" s="77"/>
      <c r="Q235" s="77"/>
      <c r="R235" s="77"/>
      <c r="S235" s="77"/>
      <c r="T235" s="77"/>
      <c r="U235" s="72"/>
      <c r="V235" s="77"/>
      <c r="W235" s="72"/>
      <c r="X235" s="77"/>
      <c r="Y235" s="72"/>
      <c r="Z235" s="77"/>
      <c r="AA235" s="72"/>
      <c r="AB235" s="77"/>
      <c r="AC235" s="72"/>
      <c r="AD235" s="72"/>
      <c r="AE235" s="77"/>
      <c r="AF235" s="77"/>
      <c r="AG235" s="77"/>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row>
    <row r="236" spans="1:61" ht="15.75" customHeight="1">
      <c r="A236" s="72"/>
      <c r="B236" s="72"/>
      <c r="C236" s="72"/>
      <c r="D236" s="72"/>
      <c r="E236" s="72"/>
      <c r="F236" s="77"/>
      <c r="G236" s="72"/>
      <c r="H236" s="72"/>
      <c r="I236" s="72"/>
      <c r="J236" s="72"/>
      <c r="K236" s="72"/>
      <c r="L236" s="77"/>
      <c r="M236" s="72"/>
      <c r="N236" s="72"/>
      <c r="O236" s="72"/>
      <c r="P236" s="77"/>
      <c r="Q236" s="77"/>
      <c r="R236" s="77"/>
      <c r="S236" s="77"/>
      <c r="T236" s="77"/>
      <c r="U236" s="72"/>
      <c r="V236" s="77"/>
      <c r="W236" s="72"/>
      <c r="X236" s="77"/>
      <c r="Y236" s="72"/>
      <c r="Z236" s="77"/>
      <c r="AA236" s="72"/>
      <c r="AB236" s="77"/>
      <c r="AC236" s="72"/>
      <c r="AD236" s="72"/>
      <c r="AE236" s="77"/>
      <c r="AF236" s="77"/>
      <c r="AG236" s="77"/>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row>
    <row r="237" spans="1:61" ht="15.75" customHeight="1">
      <c r="A237" s="72"/>
      <c r="B237" s="72"/>
      <c r="C237" s="72"/>
      <c r="D237" s="72"/>
      <c r="E237" s="72"/>
      <c r="F237" s="77"/>
      <c r="G237" s="72"/>
      <c r="H237" s="72"/>
      <c r="I237" s="72"/>
      <c r="J237" s="72"/>
      <c r="K237" s="72"/>
      <c r="L237" s="77"/>
      <c r="M237" s="72"/>
      <c r="N237" s="72"/>
      <c r="O237" s="72"/>
      <c r="P237" s="77"/>
      <c r="Q237" s="77"/>
      <c r="R237" s="77"/>
      <c r="S237" s="77"/>
      <c r="T237" s="77"/>
      <c r="U237" s="72"/>
      <c r="V237" s="77"/>
      <c r="W237" s="72"/>
      <c r="X237" s="77"/>
      <c r="Y237" s="72"/>
      <c r="Z237" s="77"/>
      <c r="AA237" s="72"/>
      <c r="AB237" s="77"/>
      <c r="AC237" s="72"/>
      <c r="AD237" s="72"/>
      <c r="AE237" s="77"/>
      <c r="AF237" s="77"/>
      <c r="AG237" s="77"/>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row>
    <row r="238" spans="1:61" ht="15.75" customHeight="1">
      <c r="A238" s="72"/>
      <c r="B238" s="72"/>
      <c r="C238" s="72"/>
      <c r="D238" s="72"/>
      <c r="E238" s="72"/>
      <c r="F238" s="77"/>
      <c r="G238" s="72"/>
      <c r="H238" s="72"/>
      <c r="I238" s="72"/>
      <c r="J238" s="72"/>
      <c r="K238" s="72"/>
      <c r="L238" s="77"/>
      <c r="M238" s="72"/>
      <c r="N238" s="72"/>
      <c r="O238" s="72"/>
      <c r="P238" s="77"/>
      <c r="Q238" s="77"/>
      <c r="R238" s="77"/>
      <c r="S238" s="77"/>
      <c r="T238" s="77"/>
      <c r="U238" s="72"/>
      <c r="V238" s="77"/>
      <c r="W238" s="72"/>
      <c r="X238" s="77"/>
      <c r="Y238" s="72"/>
      <c r="Z238" s="77"/>
      <c r="AA238" s="72"/>
      <c r="AB238" s="77"/>
      <c r="AC238" s="72"/>
      <c r="AD238" s="72"/>
      <c r="AE238" s="77"/>
      <c r="AF238" s="77"/>
      <c r="AG238" s="77"/>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row>
    <row r="239" spans="1:61" ht="15.75" customHeight="1">
      <c r="A239" s="72"/>
      <c r="B239" s="72"/>
      <c r="C239" s="72"/>
      <c r="D239" s="72"/>
      <c r="E239" s="72"/>
      <c r="F239" s="77"/>
      <c r="G239" s="72"/>
      <c r="H239" s="72"/>
      <c r="I239" s="72"/>
      <c r="J239" s="72"/>
      <c r="K239" s="72"/>
      <c r="L239" s="77"/>
      <c r="M239" s="72"/>
      <c r="N239" s="72"/>
      <c r="O239" s="72"/>
      <c r="P239" s="77"/>
      <c r="Q239" s="77"/>
      <c r="R239" s="77"/>
      <c r="S239" s="77"/>
      <c r="T239" s="77"/>
      <c r="U239" s="72"/>
      <c r="V239" s="77"/>
      <c r="W239" s="72"/>
      <c r="X239" s="77"/>
      <c r="Y239" s="72"/>
      <c r="Z239" s="77"/>
      <c r="AA239" s="72"/>
      <c r="AB239" s="77"/>
      <c r="AC239" s="72"/>
      <c r="AD239" s="72"/>
      <c r="AE239" s="77"/>
      <c r="AF239" s="77"/>
      <c r="AG239" s="77"/>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row>
    <row r="240" spans="1:61" ht="15.75" customHeight="1">
      <c r="A240" s="72"/>
      <c r="B240" s="72"/>
      <c r="C240" s="72"/>
      <c r="D240" s="72"/>
      <c r="E240" s="72"/>
      <c r="F240" s="77"/>
      <c r="G240" s="72"/>
      <c r="H240" s="72"/>
      <c r="I240" s="72"/>
      <c r="J240" s="72"/>
      <c r="K240" s="72"/>
      <c r="L240" s="77"/>
      <c r="M240" s="72"/>
      <c r="N240" s="72"/>
      <c r="O240" s="72"/>
      <c r="P240" s="77"/>
      <c r="Q240" s="77"/>
      <c r="R240" s="77"/>
      <c r="S240" s="77"/>
      <c r="T240" s="77"/>
      <c r="U240" s="72"/>
      <c r="V240" s="77"/>
      <c r="W240" s="72"/>
      <c r="X240" s="77"/>
      <c r="Y240" s="72"/>
      <c r="Z240" s="77"/>
      <c r="AA240" s="72"/>
      <c r="AB240" s="77"/>
      <c r="AC240" s="72"/>
      <c r="AD240" s="72"/>
      <c r="AE240" s="77"/>
      <c r="AF240" s="77"/>
      <c r="AG240" s="77"/>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row>
    <row r="241" spans="1:61" ht="15.75" customHeight="1">
      <c r="A241" s="72"/>
      <c r="B241" s="72"/>
      <c r="C241" s="72"/>
      <c r="D241" s="72"/>
      <c r="E241" s="72"/>
      <c r="F241" s="77"/>
      <c r="G241" s="72"/>
      <c r="H241" s="72"/>
      <c r="I241" s="72"/>
      <c r="J241" s="72"/>
      <c r="K241" s="72"/>
      <c r="L241" s="77"/>
      <c r="M241" s="72"/>
      <c r="N241" s="72"/>
      <c r="O241" s="72"/>
      <c r="P241" s="77"/>
      <c r="Q241" s="77"/>
      <c r="R241" s="77"/>
      <c r="S241" s="77"/>
      <c r="T241" s="77"/>
      <c r="U241" s="72"/>
      <c r="V241" s="77"/>
      <c r="W241" s="72"/>
      <c r="X241" s="77"/>
      <c r="Y241" s="72"/>
      <c r="Z241" s="77"/>
      <c r="AA241" s="72"/>
      <c r="AB241" s="77"/>
      <c r="AC241" s="72"/>
      <c r="AD241" s="72"/>
      <c r="AE241" s="77"/>
      <c r="AF241" s="77"/>
      <c r="AG241" s="77"/>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row>
    <row r="242" spans="1:61" ht="15.75" customHeight="1">
      <c r="A242" s="72"/>
      <c r="B242" s="72"/>
      <c r="C242" s="72"/>
      <c r="D242" s="72"/>
      <c r="E242" s="72"/>
      <c r="F242" s="77"/>
      <c r="G242" s="72"/>
      <c r="H242" s="72"/>
      <c r="I242" s="72"/>
      <c r="J242" s="72"/>
      <c r="K242" s="72"/>
      <c r="L242" s="77"/>
      <c r="M242" s="72"/>
      <c r="N242" s="72"/>
      <c r="O242" s="72"/>
      <c r="P242" s="77"/>
      <c r="Q242" s="77"/>
      <c r="R242" s="77"/>
      <c r="S242" s="77"/>
      <c r="T242" s="77"/>
      <c r="U242" s="72"/>
      <c r="V242" s="77"/>
      <c r="W242" s="72"/>
      <c r="X242" s="77"/>
      <c r="Y242" s="72"/>
      <c r="Z242" s="77"/>
      <c r="AA242" s="72"/>
      <c r="AB242" s="77"/>
      <c r="AC242" s="72"/>
      <c r="AD242" s="72"/>
      <c r="AE242" s="77"/>
      <c r="AF242" s="77"/>
      <c r="AG242" s="77"/>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row>
    <row r="243" spans="1:61" ht="15.75" customHeight="1">
      <c r="A243" s="72"/>
      <c r="B243" s="72"/>
      <c r="C243" s="72"/>
      <c r="D243" s="72"/>
      <c r="E243" s="72"/>
      <c r="F243" s="77"/>
      <c r="G243" s="72"/>
      <c r="H243" s="72"/>
      <c r="I243" s="72"/>
      <c r="J243" s="72"/>
      <c r="K243" s="72"/>
      <c r="L243" s="77"/>
      <c r="M243" s="72"/>
      <c r="N243" s="72"/>
      <c r="O243" s="72"/>
      <c r="P243" s="77"/>
      <c r="Q243" s="77"/>
      <c r="R243" s="77"/>
      <c r="S243" s="77"/>
      <c r="T243" s="77"/>
      <c r="U243" s="72"/>
      <c r="V243" s="77"/>
      <c r="W243" s="72"/>
      <c r="X243" s="77"/>
      <c r="Y243" s="72"/>
      <c r="Z243" s="77"/>
      <c r="AA243" s="72"/>
      <c r="AB243" s="77"/>
      <c r="AC243" s="72"/>
      <c r="AD243" s="72"/>
      <c r="AE243" s="77"/>
      <c r="AF243" s="77"/>
      <c r="AG243" s="77"/>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row>
    <row r="244" spans="1:61" ht="15.75" customHeight="1">
      <c r="A244" s="72"/>
      <c r="B244" s="72"/>
      <c r="C244" s="72"/>
      <c r="D244" s="72"/>
      <c r="E244" s="72"/>
      <c r="F244" s="77"/>
      <c r="G244" s="72"/>
      <c r="H244" s="72"/>
      <c r="I244" s="72"/>
      <c r="J244" s="72"/>
      <c r="K244" s="72"/>
      <c r="L244" s="77"/>
      <c r="M244" s="72"/>
      <c r="N244" s="72"/>
      <c r="O244" s="72"/>
      <c r="P244" s="77"/>
      <c r="Q244" s="77"/>
      <c r="R244" s="77"/>
      <c r="S244" s="77"/>
      <c r="T244" s="77"/>
      <c r="U244" s="72"/>
      <c r="V244" s="77"/>
      <c r="W244" s="72"/>
      <c r="X244" s="77"/>
      <c r="Y244" s="72"/>
      <c r="Z244" s="77"/>
      <c r="AA244" s="72"/>
      <c r="AB244" s="77"/>
      <c r="AC244" s="72"/>
      <c r="AD244" s="72"/>
      <c r="AE244" s="77"/>
      <c r="AF244" s="77"/>
      <c r="AG244" s="77"/>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row>
    <row r="245" spans="1:61" ht="15.75" customHeight="1">
      <c r="A245" s="72"/>
      <c r="B245" s="72"/>
      <c r="C245" s="72"/>
      <c r="D245" s="72"/>
      <c r="E245" s="72"/>
      <c r="F245" s="77"/>
      <c r="G245" s="72"/>
      <c r="H245" s="72"/>
      <c r="I245" s="72"/>
      <c r="J245" s="72"/>
      <c r="K245" s="72"/>
      <c r="L245" s="77"/>
      <c r="M245" s="72"/>
      <c r="N245" s="72"/>
      <c r="O245" s="72"/>
      <c r="P245" s="77"/>
      <c r="Q245" s="77"/>
      <c r="R245" s="77"/>
      <c r="S245" s="77"/>
      <c r="T245" s="77"/>
      <c r="U245" s="72"/>
      <c r="V245" s="77"/>
      <c r="W245" s="72"/>
      <c r="X245" s="77"/>
      <c r="Y245" s="72"/>
      <c r="Z245" s="77"/>
      <c r="AA245" s="72"/>
      <c r="AB245" s="77"/>
      <c r="AC245" s="72"/>
      <c r="AD245" s="72"/>
      <c r="AE245" s="77"/>
      <c r="AF245" s="77"/>
      <c r="AG245" s="77"/>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row>
    <row r="246" spans="1:61" ht="15.75" customHeight="1">
      <c r="A246" s="72"/>
      <c r="B246" s="72"/>
      <c r="C246" s="72"/>
      <c r="D246" s="72"/>
      <c r="E246" s="72"/>
      <c r="F246" s="77"/>
      <c r="G246" s="72"/>
      <c r="H246" s="72"/>
      <c r="I246" s="72"/>
      <c r="J246" s="72"/>
      <c r="K246" s="72"/>
      <c r="L246" s="77"/>
      <c r="M246" s="72"/>
      <c r="N246" s="72"/>
      <c r="O246" s="72"/>
      <c r="P246" s="77"/>
      <c r="Q246" s="77"/>
      <c r="R246" s="77"/>
      <c r="S246" s="77"/>
      <c r="T246" s="77"/>
      <c r="U246" s="72"/>
      <c r="V246" s="77"/>
      <c r="W246" s="72"/>
      <c r="X246" s="77"/>
      <c r="Y246" s="72"/>
      <c r="Z246" s="77"/>
      <c r="AA246" s="72"/>
      <c r="AB246" s="77"/>
      <c r="AC246" s="72"/>
      <c r="AD246" s="72"/>
      <c r="AE246" s="77"/>
      <c r="AF246" s="77"/>
      <c r="AG246" s="77"/>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row>
    <row r="247" spans="1:61" ht="15.75" customHeight="1">
      <c r="A247" s="72"/>
      <c r="B247" s="72"/>
      <c r="C247" s="72"/>
      <c r="D247" s="72"/>
      <c r="E247" s="72"/>
      <c r="F247" s="77"/>
      <c r="G247" s="72"/>
      <c r="H247" s="72"/>
      <c r="I247" s="72"/>
      <c r="J247" s="72"/>
      <c r="K247" s="72"/>
      <c r="L247" s="77"/>
      <c r="M247" s="72"/>
      <c r="N247" s="72"/>
      <c r="O247" s="72"/>
      <c r="P247" s="77"/>
      <c r="Q247" s="77"/>
      <c r="R247" s="77"/>
      <c r="S247" s="77"/>
      <c r="T247" s="77"/>
      <c r="U247" s="72"/>
      <c r="V247" s="77"/>
      <c r="W247" s="72"/>
      <c r="X247" s="77"/>
      <c r="Y247" s="72"/>
      <c r="Z247" s="77"/>
      <c r="AA247" s="72"/>
      <c r="AB247" s="77"/>
      <c r="AC247" s="72"/>
      <c r="AD247" s="72"/>
      <c r="AE247" s="77"/>
      <c r="AF247" s="77"/>
      <c r="AG247" s="77"/>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row>
    <row r="248" spans="1:61" ht="15.75" customHeight="1">
      <c r="A248" s="72"/>
      <c r="B248" s="72"/>
      <c r="C248" s="72"/>
      <c r="D248" s="72"/>
      <c r="E248" s="72"/>
      <c r="F248" s="77"/>
      <c r="G248" s="72"/>
      <c r="H248" s="72"/>
      <c r="I248" s="72"/>
      <c r="J248" s="72"/>
      <c r="K248" s="72"/>
      <c r="L248" s="77"/>
      <c r="M248" s="72"/>
      <c r="N248" s="72"/>
      <c r="O248" s="72"/>
      <c r="P248" s="77"/>
      <c r="Q248" s="77"/>
      <c r="R248" s="77"/>
      <c r="S248" s="77"/>
      <c r="T248" s="77"/>
      <c r="U248" s="72"/>
      <c r="V248" s="77"/>
      <c r="W248" s="72"/>
      <c r="X248" s="77"/>
      <c r="Y248" s="72"/>
      <c r="Z248" s="77"/>
      <c r="AA248" s="72"/>
      <c r="AB248" s="77"/>
      <c r="AC248" s="72"/>
      <c r="AD248" s="72"/>
      <c r="AE248" s="77"/>
      <c r="AF248" s="77"/>
      <c r="AG248" s="77"/>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row>
    <row r="249" spans="1:61" ht="15.75" customHeight="1">
      <c r="A249" s="72"/>
      <c r="B249" s="72"/>
      <c r="C249" s="72"/>
      <c r="D249" s="72"/>
      <c r="E249" s="72"/>
      <c r="F249" s="77"/>
      <c r="G249" s="72"/>
      <c r="H249" s="72"/>
      <c r="I249" s="72"/>
      <c r="J249" s="72"/>
      <c r="K249" s="72"/>
      <c r="L249" s="77"/>
      <c r="M249" s="72"/>
      <c r="N249" s="72"/>
      <c r="O249" s="72"/>
      <c r="P249" s="77"/>
      <c r="Q249" s="77"/>
      <c r="R249" s="77"/>
      <c r="S249" s="77"/>
      <c r="T249" s="77"/>
      <c r="U249" s="72"/>
      <c r="V249" s="77"/>
      <c r="W249" s="72"/>
      <c r="X249" s="77"/>
      <c r="Y249" s="72"/>
      <c r="Z249" s="77"/>
      <c r="AA249" s="72"/>
      <c r="AB249" s="77"/>
      <c r="AC249" s="72"/>
      <c r="AD249" s="72"/>
      <c r="AE249" s="77"/>
      <c r="AF249" s="77"/>
      <c r="AG249" s="77"/>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row>
    <row r="250" spans="1:61" ht="15.75" customHeight="1">
      <c r="A250" s="72"/>
      <c r="B250" s="72"/>
      <c r="C250" s="72"/>
      <c r="D250" s="72"/>
      <c r="E250" s="72"/>
      <c r="F250" s="77"/>
      <c r="G250" s="72"/>
      <c r="H250" s="72"/>
      <c r="I250" s="72"/>
      <c r="J250" s="72"/>
      <c r="K250" s="72"/>
      <c r="L250" s="77"/>
      <c r="M250" s="72"/>
      <c r="N250" s="72"/>
      <c r="O250" s="72"/>
      <c r="P250" s="77"/>
      <c r="Q250" s="77"/>
      <c r="R250" s="77"/>
      <c r="S250" s="77"/>
      <c r="T250" s="77"/>
      <c r="U250" s="72"/>
      <c r="V250" s="77"/>
      <c r="W250" s="72"/>
      <c r="X250" s="77"/>
      <c r="Y250" s="72"/>
      <c r="Z250" s="77"/>
      <c r="AA250" s="72"/>
      <c r="AB250" s="77"/>
      <c r="AC250" s="72"/>
      <c r="AD250" s="72"/>
      <c r="AE250" s="77"/>
      <c r="AF250" s="77"/>
      <c r="AG250" s="77"/>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row>
    <row r="251" spans="1:61" ht="15.75" customHeight="1">
      <c r="A251" s="72"/>
      <c r="B251" s="72"/>
      <c r="C251" s="72"/>
      <c r="D251" s="72"/>
      <c r="E251" s="72"/>
      <c r="F251" s="77"/>
      <c r="G251" s="72"/>
      <c r="H251" s="72"/>
      <c r="I251" s="72"/>
      <c r="J251" s="72"/>
      <c r="K251" s="72"/>
      <c r="L251" s="77"/>
      <c r="M251" s="72"/>
      <c r="N251" s="72"/>
      <c r="O251" s="72"/>
      <c r="P251" s="77"/>
      <c r="Q251" s="77"/>
      <c r="R251" s="77"/>
      <c r="S251" s="77"/>
      <c r="T251" s="77"/>
      <c r="U251" s="72"/>
      <c r="V251" s="77"/>
      <c r="W251" s="72"/>
      <c r="X251" s="77"/>
      <c r="Y251" s="72"/>
      <c r="Z251" s="77"/>
      <c r="AA251" s="72"/>
      <c r="AB251" s="77"/>
      <c r="AC251" s="72"/>
      <c r="AD251" s="72"/>
      <c r="AE251" s="77"/>
      <c r="AF251" s="77"/>
      <c r="AG251" s="77"/>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row>
    <row r="252" spans="1:61" ht="15.75" customHeight="1">
      <c r="A252" s="72"/>
      <c r="B252" s="72"/>
      <c r="C252" s="72"/>
      <c r="D252" s="72"/>
      <c r="E252" s="72"/>
      <c r="F252" s="77"/>
      <c r="G252" s="72"/>
      <c r="H252" s="72"/>
      <c r="I252" s="72"/>
      <c r="J252" s="72"/>
      <c r="K252" s="72"/>
      <c r="L252" s="77"/>
      <c r="M252" s="72"/>
      <c r="N252" s="72"/>
      <c r="O252" s="72"/>
      <c r="P252" s="77"/>
      <c r="Q252" s="77"/>
      <c r="R252" s="77"/>
      <c r="S252" s="77"/>
      <c r="T252" s="77"/>
      <c r="U252" s="72"/>
      <c r="V252" s="77"/>
      <c r="W252" s="72"/>
      <c r="X252" s="77"/>
      <c r="Y252" s="72"/>
      <c r="Z252" s="77"/>
      <c r="AA252" s="72"/>
      <c r="AB252" s="77"/>
      <c r="AC252" s="72"/>
      <c r="AD252" s="72"/>
      <c r="AE252" s="77"/>
      <c r="AF252" s="77"/>
      <c r="AG252" s="77"/>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row>
    <row r="253" spans="1:61" ht="15.75" customHeight="1">
      <c r="A253" s="72"/>
      <c r="B253" s="72"/>
      <c r="C253" s="72"/>
      <c r="D253" s="72"/>
      <c r="E253" s="72"/>
      <c r="F253" s="77"/>
      <c r="G253" s="72"/>
      <c r="H253" s="72"/>
      <c r="I253" s="72"/>
      <c r="J253" s="72"/>
      <c r="K253" s="72"/>
      <c r="L253" s="77"/>
      <c r="M253" s="72"/>
      <c r="N253" s="72"/>
      <c r="O253" s="72"/>
      <c r="P253" s="77"/>
      <c r="Q253" s="77"/>
      <c r="R253" s="77"/>
      <c r="S253" s="77"/>
      <c r="T253" s="77"/>
      <c r="U253" s="72"/>
      <c r="V253" s="77"/>
      <c r="W253" s="72"/>
      <c r="X253" s="77"/>
      <c r="Y253" s="72"/>
      <c r="Z253" s="77"/>
      <c r="AA253" s="72"/>
      <c r="AB253" s="77"/>
      <c r="AC253" s="72"/>
      <c r="AD253" s="72"/>
      <c r="AE253" s="77"/>
      <c r="AF253" s="77"/>
      <c r="AG253" s="77"/>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row>
    <row r="254" spans="1:61" ht="15.75" customHeight="1">
      <c r="A254" s="72"/>
      <c r="B254" s="72"/>
      <c r="C254" s="72"/>
      <c r="D254" s="72"/>
      <c r="E254" s="72"/>
      <c r="F254" s="77"/>
      <c r="G254" s="72"/>
      <c r="H254" s="72"/>
      <c r="I254" s="72"/>
      <c r="J254" s="72"/>
      <c r="K254" s="72"/>
      <c r="L254" s="77"/>
      <c r="M254" s="72"/>
      <c r="N254" s="72"/>
      <c r="O254" s="72"/>
      <c r="P254" s="77"/>
      <c r="Q254" s="77"/>
      <c r="R254" s="77"/>
      <c r="S254" s="77"/>
      <c r="T254" s="77"/>
      <c r="U254" s="72"/>
      <c r="V254" s="77"/>
      <c r="W254" s="72"/>
      <c r="X254" s="77"/>
      <c r="Y254" s="72"/>
      <c r="Z254" s="77"/>
      <c r="AA254" s="72"/>
      <c r="AB254" s="77"/>
      <c r="AC254" s="72"/>
      <c r="AD254" s="72"/>
      <c r="AE254" s="77"/>
      <c r="AF254" s="77"/>
      <c r="AG254" s="77"/>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row>
    <row r="255" spans="1:61" ht="15.75" customHeight="1">
      <c r="A255" s="72"/>
      <c r="B255" s="72"/>
      <c r="C255" s="72"/>
      <c r="D255" s="72"/>
      <c r="E255" s="72"/>
      <c r="F255" s="77"/>
      <c r="G255" s="72"/>
      <c r="H255" s="72"/>
      <c r="I255" s="72"/>
      <c r="J255" s="72"/>
      <c r="K255" s="72"/>
      <c r="L255" s="77"/>
      <c r="M255" s="72"/>
      <c r="N255" s="72"/>
      <c r="O255" s="72"/>
      <c r="P255" s="77"/>
      <c r="Q255" s="77"/>
      <c r="R255" s="77"/>
      <c r="S255" s="77"/>
      <c r="T255" s="77"/>
      <c r="U255" s="72"/>
      <c r="V255" s="77"/>
      <c r="W255" s="72"/>
      <c r="X255" s="77"/>
      <c r="Y255" s="72"/>
      <c r="Z255" s="77"/>
      <c r="AA255" s="72"/>
      <c r="AB255" s="77"/>
      <c r="AC255" s="72"/>
      <c r="AD255" s="72"/>
      <c r="AE255" s="77"/>
      <c r="AF255" s="77"/>
      <c r="AG255" s="77"/>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row>
    <row r="256" spans="1:61" ht="15.75" customHeight="1">
      <c r="A256" s="72"/>
      <c r="B256" s="72"/>
      <c r="C256" s="72"/>
      <c r="D256" s="72"/>
      <c r="E256" s="72"/>
      <c r="F256" s="77"/>
      <c r="G256" s="72"/>
      <c r="H256" s="72"/>
      <c r="I256" s="72"/>
      <c r="J256" s="72"/>
      <c r="K256" s="72"/>
      <c r="L256" s="77"/>
      <c r="M256" s="72"/>
      <c r="N256" s="72"/>
      <c r="O256" s="72"/>
      <c r="P256" s="77"/>
      <c r="Q256" s="77"/>
      <c r="R256" s="77"/>
      <c r="S256" s="77"/>
      <c r="T256" s="77"/>
      <c r="U256" s="72"/>
      <c r="V256" s="77"/>
      <c r="W256" s="72"/>
      <c r="X256" s="77"/>
      <c r="Y256" s="72"/>
      <c r="Z256" s="77"/>
      <c r="AA256" s="72"/>
      <c r="AB256" s="77"/>
      <c r="AC256" s="72"/>
      <c r="AD256" s="72"/>
      <c r="AE256" s="77"/>
      <c r="AF256" s="77"/>
      <c r="AG256" s="77"/>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row>
    <row r="257" spans="1:61" ht="15.75" customHeight="1">
      <c r="A257" s="72"/>
      <c r="B257" s="72"/>
      <c r="C257" s="72"/>
      <c r="D257" s="72"/>
      <c r="E257" s="72"/>
      <c r="F257" s="77"/>
      <c r="G257" s="72"/>
      <c r="H257" s="72"/>
      <c r="I257" s="72"/>
      <c r="J257" s="72"/>
      <c r="K257" s="72"/>
      <c r="L257" s="77"/>
      <c r="M257" s="72"/>
      <c r="N257" s="72"/>
      <c r="O257" s="72"/>
      <c r="P257" s="77"/>
      <c r="Q257" s="77"/>
      <c r="R257" s="77"/>
      <c r="S257" s="77"/>
      <c r="T257" s="77"/>
      <c r="U257" s="72"/>
      <c r="V257" s="77"/>
      <c r="W257" s="72"/>
      <c r="X257" s="77"/>
      <c r="Y257" s="72"/>
      <c r="Z257" s="77"/>
      <c r="AA257" s="72"/>
      <c r="AB257" s="77"/>
      <c r="AC257" s="72"/>
      <c r="AD257" s="72"/>
      <c r="AE257" s="77"/>
      <c r="AF257" s="77"/>
      <c r="AG257" s="77"/>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row>
    <row r="258" spans="1:61" ht="15.75" customHeight="1">
      <c r="A258" s="72"/>
      <c r="B258" s="72"/>
      <c r="C258" s="72"/>
      <c r="D258" s="72"/>
      <c r="E258" s="72"/>
      <c r="F258" s="77"/>
      <c r="G258" s="72"/>
      <c r="H258" s="72"/>
      <c r="I258" s="72"/>
      <c r="J258" s="72"/>
      <c r="K258" s="72"/>
      <c r="L258" s="77"/>
      <c r="M258" s="72"/>
      <c r="N258" s="72"/>
      <c r="O258" s="72"/>
      <c r="P258" s="77"/>
      <c r="Q258" s="77"/>
      <c r="R258" s="77"/>
      <c r="S258" s="77"/>
      <c r="T258" s="77"/>
      <c r="U258" s="72"/>
      <c r="V258" s="77"/>
      <c r="W258" s="72"/>
      <c r="X258" s="77"/>
      <c r="Y258" s="72"/>
      <c r="Z258" s="77"/>
      <c r="AA258" s="72"/>
      <c r="AB258" s="77"/>
      <c r="AC258" s="72"/>
      <c r="AD258" s="72"/>
      <c r="AE258" s="77"/>
      <c r="AF258" s="77"/>
      <c r="AG258" s="77"/>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row>
    <row r="259" spans="1:61" ht="15.75" customHeight="1">
      <c r="A259" s="72"/>
      <c r="B259" s="72"/>
      <c r="C259" s="72"/>
      <c r="D259" s="72"/>
      <c r="E259" s="72"/>
      <c r="F259" s="77"/>
      <c r="G259" s="72"/>
      <c r="H259" s="72"/>
      <c r="I259" s="72"/>
      <c r="J259" s="72"/>
      <c r="K259" s="72"/>
      <c r="L259" s="77"/>
      <c r="M259" s="72"/>
      <c r="N259" s="72"/>
      <c r="O259" s="72"/>
      <c r="P259" s="77"/>
      <c r="Q259" s="77"/>
      <c r="R259" s="77"/>
      <c r="S259" s="77"/>
      <c r="T259" s="77"/>
      <c r="U259" s="72"/>
      <c r="V259" s="77"/>
      <c r="W259" s="72"/>
      <c r="X259" s="77"/>
      <c r="Y259" s="72"/>
      <c r="Z259" s="77"/>
      <c r="AA259" s="72"/>
      <c r="AB259" s="77"/>
      <c r="AC259" s="72"/>
      <c r="AD259" s="72"/>
      <c r="AE259" s="77"/>
      <c r="AF259" s="77"/>
      <c r="AG259" s="77"/>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row>
    <row r="260" spans="1:61" ht="15.75" customHeight="1">
      <c r="A260" s="72"/>
      <c r="B260" s="72"/>
      <c r="C260" s="72"/>
      <c r="D260" s="72"/>
      <c r="E260" s="72"/>
      <c r="F260" s="77"/>
      <c r="G260" s="72"/>
      <c r="H260" s="72"/>
      <c r="I260" s="72"/>
      <c r="J260" s="72"/>
      <c r="K260" s="72"/>
      <c r="L260" s="77"/>
      <c r="M260" s="72"/>
      <c r="N260" s="72"/>
      <c r="O260" s="72"/>
      <c r="P260" s="77"/>
      <c r="Q260" s="77"/>
      <c r="R260" s="77"/>
      <c r="S260" s="77"/>
      <c r="T260" s="77"/>
      <c r="U260" s="72"/>
      <c r="V260" s="77"/>
      <c r="W260" s="72"/>
      <c r="X260" s="77"/>
      <c r="Y260" s="72"/>
      <c r="Z260" s="77"/>
      <c r="AA260" s="72"/>
      <c r="AB260" s="77"/>
      <c r="AC260" s="72"/>
      <c r="AD260" s="72"/>
      <c r="AE260" s="77"/>
      <c r="AF260" s="77"/>
      <c r="AG260" s="77"/>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row>
    <row r="261" spans="1:61" ht="15.75" customHeight="1">
      <c r="A261" s="72"/>
      <c r="B261" s="72"/>
      <c r="C261" s="72"/>
      <c r="D261" s="72"/>
      <c r="E261" s="72"/>
      <c r="F261" s="77"/>
      <c r="G261" s="72"/>
      <c r="H261" s="72"/>
      <c r="I261" s="72"/>
      <c r="J261" s="72"/>
      <c r="K261" s="72"/>
      <c r="L261" s="77"/>
      <c r="M261" s="72"/>
      <c r="N261" s="72"/>
      <c r="O261" s="72"/>
      <c r="P261" s="77"/>
      <c r="Q261" s="77"/>
      <c r="R261" s="77"/>
      <c r="S261" s="77"/>
      <c r="T261" s="77"/>
      <c r="U261" s="72"/>
      <c r="V261" s="77"/>
      <c r="W261" s="72"/>
      <c r="X261" s="77"/>
      <c r="Y261" s="72"/>
      <c r="Z261" s="77"/>
      <c r="AA261" s="72"/>
      <c r="AB261" s="77"/>
      <c r="AC261" s="72"/>
      <c r="AD261" s="72"/>
      <c r="AE261" s="77"/>
      <c r="AF261" s="77"/>
      <c r="AG261" s="77"/>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row>
    <row r="262" spans="1:61" ht="15.75" customHeight="1">
      <c r="A262" s="72"/>
      <c r="B262" s="72"/>
      <c r="C262" s="72"/>
      <c r="D262" s="72"/>
      <c r="E262" s="72"/>
      <c r="F262" s="77"/>
      <c r="G262" s="72"/>
      <c r="H262" s="72"/>
      <c r="I262" s="72"/>
      <c r="J262" s="72"/>
      <c r="K262" s="72"/>
      <c r="L262" s="77"/>
      <c r="M262" s="72"/>
      <c r="N262" s="72"/>
      <c r="O262" s="72"/>
      <c r="P262" s="77"/>
      <c r="Q262" s="77"/>
      <c r="R262" s="77"/>
      <c r="S262" s="77"/>
      <c r="T262" s="77"/>
      <c r="U262" s="72"/>
      <c r="V262" s="77"/>
      <c r="W262" s="72"/>
      <c r="X262" s="77"/>
      <c r="Y262" s="72"/>
      <c r="Z262" s="77"/>
      <c r="AA262" s="72"/>
      <c r="AB262" s="77"/>
      <c r="AC262" s="72"/>
      <c r="AD262" s="72"/>
      <c r="AE262" s="77"/>
      <c r="AF262" s="77"/>
      <c r="AG262" s="77"/>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row>
    <row r="263" spans="1:61" ht="15.75" customHeight="1">
      <c r="A263" s="72"/>
      <c r="B263" s="72"/>
      <c r="C263" s="72"/>
      <c r="D263" s="72"/>
      <c r="E263" s="72"/>
      <c r="F263" s="77"/>
      <c r="G263" s="72"/>
      <c r="H263" s="72"/>
      <c r="I263" s="72"/>
      <c r="J263" s="72"/>
      <c r="K263" s="72"/>
      <c r="L263" s="77"/>
      <c r="M263" s="72"/>
      <c r="N263" s="72"/>
      <c r="O263" s="72"/>
      <c r="P263" s="77"/>
      <c r="Q263" s="77"/>
      <c r="R263" s="77"/>
      <c r="S263" s="77"/>
      <c r="T263" s="77"/>
      <c r="U263" s="72"/>
      <c r="V263" s="77"/>
      <c r="W263" s="72"/>
      <c r="X263" s="77"/>
      <c r="Y263" s="72"/>
      <c r="Z263" s="77"/>
      <c r="AA263" s="72"/>
      <c r="AB263" s="77"/>
      <c r="AC263" s="72"/>
      <c r="AD263" s="72"/>
      <c r="AE263" s="77"/>
      <c r="AF263" s="77"/>
      <c r="AG263" s="77"/>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row>
    <row r="264" spans="1:61" ht="15.75" customHeight="1">
      <c r="A264" s="72"/>
      <c r="B264" s="72"/>
      <c r="C264" s="72"/>
      <c r="D264" s="72"/>
      <c r="E264" s="72"/>
      <c r="F264" s="77"/>
      <c r="G264" s="72"/>
      <c r="H264" s="72"/>
      <c r="I264" s="72"/>
      <c r="J264" s="72"/>
      <c r="K264" s="72"/>
      <c r="L264" s="77"/>
      <c r="M264" s="72"/>
      <c r="N264" s="72"/>
      <c r="O264" s="72"/>
      <c r="P264" s="77"/>
      <c r="Q264" s="77"/>
      <c r="R264" s="77"/>
      <c r="S264" s="77"/>
      <c r="T264" s="77"/>
      <c r="U264" s="72"/>
      <c r="V264" s="77"/>
      <c r="W264" s="72"/>
      <c r="X264" s="77"/>
      <c r="Y264" s="72"/>
      <c r="Z264" s="77"/>
      <c r="AA264" s="72"/>
      <c r="AB264" s="77"/>
      <c r="AC264" s="72"/>
      <c r="AD264" s="72"/>
      <c r="AE264" s="77"/>
      <c r="AF264" s="77"/>
      <c r="AG264" s="77"/>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row>
    <row r="265" spans="1:61" ht="15.75" customHeight="1">
      <c r="A265" s="72"/>
      <c r="B265" s="72"/>
      <c r="C265" s="72"/>
      <c r="D265" s="72"/>
      <c r="E265" s="72"/>
      <c r="F265" s="77"/>
      <c r="G265" s="72"/>
      <c r="H265" s="72"/>
      <c r="I265" s="72"/>
      <c r="J265" s="72"/>
      <c r="K265" s="72"/>
      <c r="L265" s="77"/>
      <c r="M265" s="72"/>
      <c r="N265" s="72"/>
      <c r="O265" s="72"/>
      <c r="P265" s="77"/>
      <c r="Q265" s="77"/>
      <c r="R265" s="77"/>
      <c r="S265" s="77"/>
      <c r="T265" s="77"/>
      <c r="U265" s="72"/>
      <c r="V265" s="77"/>
      <c r="W265" s="72"/>
      <c r="X265" s="77"/>
      <c r="Y265" s="72"/>
      <c r="Z265" s="77"/>
      <c r="AA265" s="72"/>
      <c r="AB265" s="77"/>
      <c r="AC265" s="72"/>
      <c r="AD265" s="72"/>
      <c r="AE265" s="77"/>
      <c r="AF265" s="77"/>
      <c r="AG265" s="77"/>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row>
    <row r="266" spans="1:61" ht="15.75" customHeight="1">
      <c r="A266" s="72"/>
      <c r="B266" s="72"/>
      <c r="C266" s="72"/>
      <c r="D266" s="72"/>
      <c r="E266" s="72"/>
      <c r="F266" s="77"/>
      <c r="G266" s="72"/>
      <c r="H266" s="72"/>
      <c r="I266" s="72"/>
      <c r="J266" s="72"/>
      <c r="K266" s="72"/>
      <c r="L266" s="77"/>
      <c r="M266" s="72"/>
      <c r="N266" s="72"/>
      <c r="O266" s="72"/>
      <c r="P266" s="77"/>
      <c r="Q266" s="77"/>
      <c r="R266" s="77"/>
      <c r="S266" s="77"/>
      <c r="T266" s="77"/>
      <c r="U266" s="72"/>
      <c r="V266" s="77"/>
      <c r="W266" s="72"/>
      <c r="X266" s="77"/>
      <c r="Y266" s="72"/>
      <c r="Z266" s="77"/>
      <c r="AA266" s="72"/>
      <c r="AB266" s="77"/>
      <c r="AC266" s="72"/>
      <c r="AD266" s="72"/>
      <c r="AE266" s="77"/>
      <c r="AF266" s="77"/>
      <c r="AG266" s="77"/>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row>
    <row r="267" spans="1:61" ht="15.75" customHeight="1">
      <c r="A267" s="72"/>
      <c r="B267" s="72"/>
      <c r="C267" s="72"/>
      <c r="D267" s="72"/>
      <c r="E267" s="72"/>
      <c r="F267" s="77"/>
      <c r="G267" s="72"/>
      <c r="H267" s="72"/>
      <c r="I267" s="72"/>
      <c r="J267" s="72"/>
      <c r="K267" s="72"/>
      <c r="L267" s="77"/>
      <c r="M267" s="72"/>
      <c r="N267" s="72"/>
      <c r="O267" s="72"/>
      <c r="P267" s="77"/>
      <c r="Q267" s="77"/>
      <c r="R267" s="77"/>
      <c r="S267" s="77"/>
      <c r="T267" s="77"/>
      <c r="U267" s="72"/>
      <c r="V267" s="77"/>
      <c r="W267" s="72"/>
      <c r="X267" s="77"/>
      <c r="Y267" s="72"/>
      <c r="Z267" s="77"/>
      <c r="AA267" s="72"/>
      <c r="AB267" s="77"/>
      <c r="AC267" s="72"/>
      <c r="AD267" s="72"/>
      <c r="AE267" s="77"/>
      <c r="AF267" s="77"/>
      <c r="AG267" s="77"/>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row>
    <row r="268" spans="1:61" ht="15.75" customHeight="1">
      <c r="A268" s="72"/>
      <c r="B268" s="72"/>
      <c r="C268" s="72"/>
      <c r="D268" s="72"/>
      <c r="E268" s="72"/>
      <c r="F268" s="77"/>
      <c r="G268" s="72"/>
      <c r="H268" s="72"/>
      <c r="I268" s="72"/>
      <c r="J268" s="72"/>
      <c r="K268" s="72"/>
      <c r="L268" s="77"/>
      <c r="M268" s="72"/>
      <c r="N268" s="72"/>
      <c r="O268" s="72"/>
      <c r="P268" s="77"/>
      <c r="Q268" s="77"/>
      <c r="R268" s="77"/>
      <c r="S268" s="77"/>
      <c r="T268" s="77"/>
      <c r="U268" s="72"/>
      <c r="V268" s="77"/>
      <c r="W268" s="72"/>
      <c r="X268" s="77"/>
      <c r="Y268" s="72"/>
      <c r="Z268" s="77"/>
      <c r="AA268" s="72"/>
      <c r="AB268" s="77"/>
      <c r="AC268" s="72"/>
      <c r="AD268" s="72"/>
      <c r="AE268" s="77"/>
      <c r="AF268" s="77"/>
      <c r="AG268" s="77"/>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row>
    <row r="269" spans="1:61" ht="15.75" customHeight="1">
      <c r="A269" s="72"/>
      <c r="B269" s="72"/>
      <c r="C269" s="72"/>
      <c r="D269" s="72"/>
      <c r="E269" s="72"/>
      <c r="F269" s="77"/>
      <c r="G269" s="72"/>
      <c r="H269" s="72"/>
      <c r="I269" s="72"/>
      <c r="J269" s="72"/>
      <c r="K269" s="72"/>
      <c r="L269" s="77"/>
      <c r="M269" s="72"/>
      <c r="N269" s="72"/>
      <c r="O269" s="72"/>
      <c r="P269" s="77"/>
      <c r="Q269" s="77"/>
      <c r="R269" s="77"/>
      <c r="S269" s="77"/>
      <c r="T269" s="77"/>
      <c r="U269" s="72"/>
      <c r="V269" s="77"/>
      <c r="W269" s="72"/>
      <c r="X269" s="77"/>
      <c r="Y269" s="72"/>
      <c r="Z269" s="77"/>
      <c r="AA269" s="72"/>
      <c r="AB269" s="77"/>
      <c r="AC269" s="72"/>
      <c r="AD269" s="72"/>
      <c r="AE269" s="77"/>
      <c r="AF269" s="77"/>
      <c r="AG269" s="77"/>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row>
    <row r="270" spans="1:61" ht="15.75" customHeight="1">
      <c r="A270" s="72"/>
      <c r="B270" s="72"/>
      <c r="C270" s="72"/>
      <c r="D270" s="72"/>
      <c r="E270" s="72"/>
      <c r="F270" s="77"/>
      <c r="G270" s="72"/>
      <c r="H270" s="72"/>
      <c r="I270" s="72"/>
      <c r="J270" s="72"/>
      <c r="K270" s="72"/>
      <c r="L270" s="77"/>
      <c r="M270" s="72"/>
      <c r="N270" s="72"/>
      <c r="O270" s="72"/>
      <c r="P270" s="77"/>
      <c r="Q270" s="77"/>
      <c r="R270" s="77"/>
      <c r="S270" s="77"/>
      <c r="T270" s="77"/>
      <c r="U270" s="72"/>
      <c r="V270" s="77"/>
      <c r="W270" s="72"/>
      <c r="X270" s="77"/>
      <c r="Y270" s="72"/>
      <c r="Z270" s="77"/>
      <c r="AA270" s="72"/>
      <c r="AB270" s="77"/>
      <c r="AC270" s="72"/>
      <c r="AD270" s="72"/>
      <c r="AE270" s="77"/>
      <c r="AF270" s="77"/>
      <c r="AG270" s="77"/>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row>
    <row r="271" spans="1:61" ht="15.75" customHeight="1">
      <c r="A271" s="72"/>
      <c r="B271" s="72"/>
      <c r="C271" s="72"/>
      <c r="D271" s="72"/>
      <c r="E271" s="72"/>
      <c r="F271" s="77"/>
      <c r="G271" s="72"/>
      <c r="H271" s="72"/>
      <c r="I271" s="72"/>
      <c r="J271" s="72"/>
      <c r="K271" s="72"/>
      <c r="L271" s="77"/>
      <c r="M271" s="72"/>
      <c r="N271" s="72"/>
      <c r="O271" s="72"/>
      <c r="P271" s="77"/>
      <c r="Q271" s="77"/>
      <c r="R271" s="77"/>
      <c r="S271" s="77"/>
      <c r="T271" s="77"/>
      <c r="U271" s="72"/>
      <c r="V271" s="77"/>
      <c r="W271" s="72"/>
      <c r="X271" s="77"/>
      <c r="Y271" s="72"/>
      <c r="Z271" s="77"/>
      <c r="AA271" s="72"/>
      <c r="AB271" s="77"/>
      <c r="AC271" s="72"/>
      <c r="AD271" s="72"/>
      <c r="AE271" s="77"/>
      <c r="AF271" s="77"/>
      <c r="AG271" s="77"/>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row>
    <row r="272" spans="1:61" ht="15.75" customHeight="1">
      <c r="A272" s="72"/>
      <c r="B272" s="72"/>
      <c r="C272" s="72"/>
      <c r="D272" s="72"/>
      <c r="E272" s="72"/>
      <c r="F272" s="77"/>
      <c r="G272" s="72"/>
      <c r="H272" s="72"/>
      <c r="I272" s="72"/>
      <c r="J272" s="72"/>
      <c r="K272" s="72"/>
      <c r="L272" s="77"/>
      <c r="M272" s="72"/>
      <c r="N272" s="72"/>
      <c r="O272" s="72"/>
      <c r="P272" s="77"/>
      <c r="Q272" s="77"/>
      <c r="R272" s="77"/>
      <c r="S272" s="77"/>
      <c r="T272" s="77"/>
      <c r="U272" s="72"/>
      <c r="V272" s="77"/>
      <c r="W272" s="72"/>
      <c r="X272" s="77"/>
      <c r="Y272" s="72"/>
      <c r="Z272" s="77"/>
      <c r="AA272" s="72"/>
      <c r="AB272" s="77"/>
      <c r="AC272" s="72"/>
      <c r="AD272" s="72"/>
      <c r="AE272" s="77"/>
      <c r="AF272" s="77"/>
      <c r="AG272" s="77"/>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row>
    <row r="273" spans="1:61" ht="15.75" customHeight="1">
      <c r="A273" s="72"/>
      <c r="B273" s="72"/>
      <c r="C273" s="72"/>
      <c r="D273" s="72"/>
      <c r="E273" s="72"/>
      <c r="F273" s="77"/>
      <c r="G273" s="72"/>
      <c r="H273" s="72"/>
      <c r="I273" s="72"/>
      <c r="J273" s="72"/>
      <c r="K273" s="72"/>
      <c r="L273" s="77"/>
      <c r="M273" s="72"/>
      <c r="N273" s="72"/>
      <c r="O273" s="72"/>
      <c r="P273" s="77"/>
      <c r="Q273" s="77"/>
      <c r="R273" s="77"/>
      <c r="S273" s="77"/>
      <c r="T273" s="77"/>
      <c r="U273" s="72"/>
      <c r="V273" s="77"/>
      <c r="W273" s="72"/>
      <c r="X273" s="77"/>
      <c r="Y273" s="72"/>
      <c r="Z273" s="77"/>
      <c r="AA273" s="72"/>
      <c r="AB273" s="77"/>
      <c r="AC273" s="72"/>
      <c r="AD273" s="72"/>
      <c r="AE273" s="77"/>
      <c r="AF273" s="77"/>
      <c r="AG273" s="77"/>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row>
    <row r="274" spans="1:61" ht="15.75" customHeight="1">
      <c r="A274" s="72"/>
      <c r="B274" s="72"/>
      <c r="C274" s="72"/>
      <c r="D274" s="72"/>
      <c r="E274" s="72"/>
      <c r="F274" s="77"/>
      <c r="G274" s="72"/>
      <c r="H274" s="72"/>
      <c r="I274" s="72"/>
      <c r="J274" s="72"/>
      <c r="K274" s="72"/>
      <c r="L274" s="77"/>
      <c r="M274" s="72"/>
      <c r="N274" s="72"/>
      <c r="O274" s="72"/>
      <c r="P274" s="77"/>
      <c r="Q274" s="77"/>
      <c r="R274" s="77"/>
      <c r="S274" s="77"/>
      <c r="T274" s="77"/>
      <c r="U274" s="72"/>
      <c r="V274" s="77"/>
      <c r="W274" s="72"/>
      <c r="X274" s="77"/>
      <c r="Y274" s="72"/>
      <c r="Z274" s="77"/>
      <c r="AA274" s="72"/>
      <c r="AB274" s="77"/>
      <c r="AC274" s="72"/>
      <c r="AD274" s="72"/>
      <c r="AE274" s="77"/>
      <c r="AF274" s="77"/>
      <c r="AG274" s="77"/>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row>
    <row r="275" spans="1:61" ht="15.75" customHeight="1">
      <c r="A275" s="72"/>
      <c r="B275" s="72"/>
      <c r="C275" s="72"/>
      <c r="D275" s="72"/>
      <c r="E275" s="72"/>
      <c r="F275" s="77"/>
      <c r="G275" s="72"/>
      <c r="H275" s="72"/>
      <c r="I275" s="72"/>
      <c r="J275" s="72"/>
      <c r="K275" s="72"/>
      <c r="L275" s="77"/>
      <c r="M275" s="72"/>
      <c r="N275" s="72"/>
      <c r="O275" s="72"/>
      <c r="P275" s="77"/>
      <c r="Q275" s="77"/>
      <c r="R275" s="77"/>
      <c r="S275" s="77"/>
      <c r="T275" s="77"/>
      <c r="U275" s="72"/>
      <c r="V275" s="77"/>
      <c r="W275" s="72"/>
      <c r="X275" s="77"/>
      <c r="Y275" s="72"/>
      <c r="Z275" s="77"/>
      <c r="AA275" s="72"/>
      <c r="AB275" s="77"/>
      <c r="AC275" s="72"/>
      <c r="AD275" s="72"/>
      <c r="AE275" s="77"/>
      <c r="AF275" s="77"/>
      <c r="AG275" s="77"/>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row>
    <row r="276" spans="1:61" ht="15.75" customHeight="1">
      <c r="A276" s="72"/>
      <c r="B276" s="72"/>
      <c r="C276" s="72"/>
      <c r="D276" s="72"/>
      <c r="E276" s="72"/>
      <c r="F276" s="77"/>
      <c r="G276" s="72"/>
      <c r="H276" s="72"/>
      <c r="I276" s="72"/>
      <c r="J276" s="72"/>
      <c r="K276" s="72"/>
      <c r="L276" s="77"/>
      <c r="M276" s="72"/>
      <c r="N276" s="72"/>
      <c r="O276" s="72"/>
      <c r="P276" s="77"/>
      <c r="Q276" s="77"/>
      <c r="R276" s="77"/>
      <c r="S276" s="77"/>
      <c r="T276" s="77"/>
      <c r="U276" s="72"/>
      <c r="V276" s="77"/>
      <c r="W276" s="72"/>
      <c r="X276" s="77"/>
      <c r="Y276" s="72"/>
      <c r="Z276" s="77"/>
      <c r="AA276" s="72"/>
      <c r="AB276" s="77"/>
      <c r="AC276" s="72"/>
      <c r="AD276" s="72"/>
      <c r="AE276" s="77"/>
      <c r="AF276" s="77"/>
      <c r="AG276" s="77"/>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row>
    <row r="277" spans="1:61" ht="15.75" customHeight="1">
      <c r="A277" s="72"/>
      <c r="B277" s="72"/>
      <c r="C277" s="72"/>
      <c r="D277" s="72"/>
      <c r="E277" s="72"/>
      <c r="F277" s="77"/>
      <c r="G277" s="72"/>
      <c r="H277" s="72"/>
      <c r="I277" s="72"/>
      <c r="J277" s="72"/>
      <c r="K277" s="72"/>
      <c r="L277" s="77"/>
      <c r="M277" s="72"/>
      <c r="N277" s="72"/>
      <c r="O277" s="72"/>
      <c r="P277" s="77"/>
      <c r="Q277" s="77"/>
      <c r="R277" s="77"/>
      <c r="S277" s="77"/>
      <c r="T277" s="77"/>
      <c r="U277" s="72"/>
      <c r="V277" s="77"/>
      <c r="W277" s="72"/>
      <c r="X277" s="77"/>
      <c r="Y277" s="72"/>
      <c r="Z277" s="77"/>
      <c r="AA277" s="72"/>
      <c r="AB277" s="77"/>
      <c r="AC277" s="72"/>
      <c r="AD277" s="72"/>
      <c r="AE277" s="77"/>
      <c r="AF277" s="77"/>
      <c r="AG277" s="77"/>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row>
    <row r="278" spans="1:61" ht="15.75" customHeight="1">
      <c r="A278" s="72"/>
      <c r="B278" s="72"/>
      <c r="C278" s="72"/>
      <c r="D278" s="72"/>
      <c r="E278" s="72"/>
      <c r="F278" s="77"/>
      <c r="G278" s="72"/>
      <c r="H278" s="72"/>
      <c r="I278" s="72"/>
      <c r="J278" s="72"/>
      <c r="K278" s="72"/>
      <c r="L278" s="77"/>
      <c r="M278" s="72"/>
      <c r="N278" s="72"/>
      <c r="O278" s="72"/>
      <c r="P278" s="77"/>
      <c r="Q278" s="77"/>
      <c r="R278" s="77"/>
      <c r="S278" s="77"/>
      <c r="T278" s="77"/>
      <c r="U278" s="72"/>
      <c r="V278" s="77"/>
      <c r="W278" s="72"/>
      <c r="X278" s="77"/>
      <c r="Y278" s="72"/>
      <c r="Z278" s="77"/>
      <c r="AA278" s="72"/>
      <c r="AB278" s="77"/>
      <c r="AC278" s="72"/>
      <c r="AD278" s="72"/>
      <c r="AE278" s="77"/>
      <c r="AF278" s="77"/>
      <c r="AG278" s="77"/>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row>
    <row r="279" spans="1:61" ht="15.75" customHeight="1">
      <c r="A279" s="72"/>
      <c r="B279" s="72"/>
      <c r="C279" s="72"/>
      <c r="D279" s="72"/>
      <c r="E279" s="72"/>
      <c r="F279" s="77"/>
      <c r="G279" s="72"/>
      <c r="H279" s="72"/>
      <c r="I279" s="72"/>
      <c r="J279" s="72"/>
      <c r="K279" s="72"/>
      <c r="L279" s="77"/>
      <c r="M279" s="72"/>
      <c r="N279" s="72"/>
      <c r="O279" s="72"/>
      <c r="P279" s="77"/>
      <c r="Q279" s="77"/>
      <c r="R279" s="77"/>
      <c r="S279" s="77"/>
      <c r="T279" s="77"/>
      <c r="U279" s="72"/>
      <c r="V279" s="77"/>
      <c r="W279" s="72"/>
      <c r="X279" s="77"/>
      <c r="Y279" s="72"/>
      <c r="Z279" s="77"/>
      <c r="AA279" s="72"/>
      <c r="AB279" s="77"/>
      <c r="AC279" s="72"/>
      <c r="AD279" s="72"/>
      <c r="AE279" s="77"/>
      <c r="AF279" s="77"/>
      <c r="AG279" s="77"/>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row>
    <row r="280" spans="1:61" ht="15.75" customHeight="1">
      <c r="A280" s="72"/>
      <c r="B280" s="72"/>
      <c r="C280" s="72"/>
      <c r="D280" s="72"/>
      <c r="E280" s="72"/>
      <c r="F280" s="77"/>
      <c r="G280" s="72"/>
      <c r="H280" s="72"/>
      <c r="I280" s="72"/>
      <c r="J280" s="72"/>
      <c r="K280" s="72"/>
      <c r="L280" s="77"/>
      <c r="M280" s="72"/>
      <c r="N280" s="72"/>
      <c r="O280" s="72"/>
      <c r="P280" s="77"/>
      <c r="Q280" s="77"/>
      <c r="R280" s="77"/>
      <c r="S280" s="77"/>
      <c r="T280" s="77"/>
      <c r="U280" s="72"/>
      <c r="V280" s="77"/>
      <c r="W280" s="72"/>
      <c r="X280" s="77"/>
      <c r="Y280" s="72"/>
      <c r="Z280" s="77"/>
      <c r="AA280" s="72"/>
      <c r="AB280" s="77"/>
      <c r="AC280" s="72"/>
      <c r="AD280" s="72"/>
      <c r="AE280" s="77"/>
      <c r="AF280" s="77"/>
      <c r="AG280" s="77"/>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row>
    <row r="281" spans="1:61" ht="15.75" customHeight="1">
      <c r="A281" s="72"/>
      <c r="B281" s="72"/>
      <c r="C281" s="72"/>
      <c r="D281" s="72"/>
      <c r="E281" s="72"/>
      <c r="F281" s="77"/>
      <c r="G281" s="72"/>
      <c r="H281" s="72"/>
      <c r="I281" s="72"/>
      <c r="J281" s="72"/>
      <c r="K281" s="72"/>
      <c r="L281" s="77"/>
      <c r="M281" s="72"/>
      <c r="N281" s="72"/>
      <c r="O281" s="72"/>
      <c r="P281" s="77"/>
      <c r="Q281" s="77"/>
      <c r="R281" s="77"/>
      <c r="S281" s="77"/>
      <c r="T281" s="77"/>
      <c r="U281" s="72"/>
      <c r="V281" s="77"/>
      <c r="W281" s="72"/>
      <c r="X281" s="77"/>
      <c r="Y281" s="72"/>
      <c r="Z281" s="77"/>
      <c r="AA281" s="72"/>
      <c r="AB281" s="77"/>
      <c r="AC281" s="72"/>
      <c r="AD281" s="72"/>
      <c r="AE281" s="77"/>
      <c r="AF281" s="77"/>
      <c r="AG281" s="77"/>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row>
    <row r="282" spans="1:61" ht="15.75" customHeight="1">
      <c r="A282" s="72"/>
      <c r="B282" s="72"/>
      <c r="C282" s="72"/>
      <c r="D282" s="72"/>
      <c r="E282" s="72"/>
      <c r="F282" s="77"/>
      <c r="G282" s="72"/>
      <c r="H282" s="72"/>
      <c r="I282" s="72"/>
      <c r="J282" s="72"/>
      <c r="K282" s="72"/>
      <c r="L282" s="77"/>
      <c r="M282" s="72"/>
      <c r="N282" s="72"/>
      <c r="O282" s="72"/>
      <c r="P282" s="77"/>
      <c r="Q282" s="77"/>
      <c r="R282" s="77"/>
      <c r="S282" s="77"/>
      <c r="T282" s="77"/>
      <c r="U282" s="72"/>
      <c r="V282" s="77"/>
      <c r="W282" s="72"/>
      <c r="X282" s="77"/>
      <c r="Y282" s="72"/>
      <c r="Z282" s="77"/>
      <c r="AA282" s="72"/>
      <c r="AB282" s="77"/>
      <c r="AC282" s="72"/>
      <c r="AD282" s="72"/>
      <c r="AE282" s="77"/>
      <c r="AF282" s="77"/>
      <c r="AG282" s="77"/>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row>
    <row r="283" spans="1:61" ht="15.75" customHeight="1">
      <c r="A283" s="72"/>
      <c r="B283" s="72"/>
      <c r="C283" s="72"/>
      <c r="D283" s="72"/>
      <c r="E283" s="72"/>
      <c r="F283" s="77"/>
      <c r="G283" s="72"/>
      <c r="H283" s="72"/>
      <c r="I283" s="72"/>
      <c r="J283" s="72"/>
      <c r="K283" s="72"/>
      <c r="L283" s="77"/>
      <c r="M283" s="72"/>
      <c r="N283" s="72"/>
      <c r="O283" s="72"/>
      <c r="P283" s="77"/>
      <c r="Q283" s="77"/>
      <c r="R283" s="77"/>
      <c r="S283" s="77"/>
      <c r="T283" s="77"/>
      <c r="U283" s="72"/>
      <c r="V283" s="77"/>
      <c r="W283" s="72"/>
      <c r="X283" s="77"/>
      <c r="Y283" s="72"/>
      <c r="Z283" s="77"/>
      <c r="AA283" s="72"/>
      <c r="AB283" s="77"/>
      <c r="AC283" s="72"/>
      <c r="AD283" s="72"/>
      <c r="AE283" s="77"/>
      <c r="AF283" s="77"/>
      <c r="AG283" s="77"/>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row>
    <row r="284" spans="1:61" ht="15.75" customHeight="1">
      <c r="A284" s="72"/>
      <c r="B284" s="72"/>
      <c r="C284" s="72"/>
      <c r="D284" s="72"/>
      <c r="E284" s="72"/>
      <c r="F284" s="77"/>
      <c r="G284" s="72"/>
      <c r="H284" s="72"/>
      <c r="I284" s="72"/>
      <c r="J284" s="72"/>
      <c r="K284" s="72"/>
      <c r="L284" s="77"/>
      <c r="M284" s="72"/>
      <c r="N284" s="72"/>
      <c r="O284" s="72"/>
      <c r="P284" s="77"/>
      <c r="Q284" s="77"/>
      <c r="R284" s="77"/>
      <c r="S284" s="77"/>
      <c r="T284" s="77"/>
      <c r="U284" s="72"/>
      <c r="V284" s="77"/>
      <c r="W284" s="72"/>
      <c r="X284" s="77"/>
      <c r="Y284" s="72"/>
      <c r="Z284" s="77"/>
      <c r="AA284" s="72"/>
      <c r="AB284" s="77"/>
      <c r="AC284" s="72"/>
      <c r="AD284" s="72"/>
      <c r="AE284" s="77"/>
      <c r="AF284" s="77"/>
      <c r="AG284" s="77"/>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row>
    <row r="285" spans="1:61" ht="15.75" customHeight="1">
      <c r="A285" s="72"/>
      <c r="B285" s="72"/>
      <c r="C285" s="72"/>
      <c r="D285" s="72"/>
      <c r="E285" s="72"/>
      <c r="F285" s="77"/>
      <c r="G285" s="72"/>
      <c r="H285" s="72"/>
      <c r="I285" s="72"/>
      <c r="J285" s="72"/>
      <c r="K285" s="72"/>
      <c r="L285" s="77"/>
      <c r="M285" s="72"/>
      <c r="N285" s="72"/>
      <c r="O285" s="72"/>
      <c r="P285" s="77"/>
      <c r="Q285" s="77"/>
      <c r="R285" s="77"/>
      <c r="S285" s="77"/>
      <c r="T285" s="77"/>
      <c r="U285" s="72"/>
      <c r="V285" s="77"/>
      <c r="W285" s="72"/>
      <c r="X285" s="77"/>
      <c r="Y285" s="72"/>
      <c r="Z285" s="77"/>
      <c r="AA285" s="72"/>
      <c r="AB285" s="77"/>
      <c r="AC285" s="72"/>
      <c r="AD285" s="72"/>
      <c r="AE285" s="77"/>
      <c r="AF285" s="77"/>
      <c r="AG285" s="77"/>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row>
    <row r="286" spans="1:61" ht="15.75" customHeight="1">
      <c r="A286" s="72"/>
      <c r="B286" s="72"/>
      <c r="C286" s="72"/>
      <c r="D286" s="72"/>
      <c r="E286" s="72"/>
      <c r="F286" s="77"/>
      <c r="G286" s="72"/>
      <c r="H286" s="72"/>
      <c r="I286" s="72"/>
      <c r="J286" s="72"/>
      <c r="K286" s="72"/>
      <c r="L286" s="77"/>
      <c r="M286" s="72"/>
      <c r="N286" s="72"/>
      <c r="O286" s="72"/>
      <c r="P286" s="77"/>
      <c r="Q286" s="77"/>
      <c r="R286" s="77"/>
      <c r="S286" s="77"/>
      <c r="T286" s="77"/>
      <c r="U286" s="72"/>
      <c r="V286" s="77"/>
      <c r="W286" s="72"/>
      <c r="X286" s="77"/>
      <c r="Y286" s="72"/>
      <c r="Z286" s="77"/>
      <c r="AA286" s="72"/>
      <c r="AB286" s="77"/>
      <c r="AC286" s="72"/>
      <c r="AD286" s="72"/>
      <c r="AE286" s="77"/>
      <c r="AF286" s="77"/>
      <c r="AG286" s="77"/>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row>
    <row r="287" spans="1:61" ht="15.75" customHeight="1">
      <c r="A287" s="72"/>
      <c r="B287" s="72"/>
      <c r="C287" s="72"/>
      <c r="D287" s="72"/>
      <c r="E287" s="72"/>
      <c r="F287" s="77"/>
      <c r="G287" s="72"/>
      <c r="H287" s="72"/>
      <c r="I287" s="72"/>
      <c r="J287" s="72"/>
      <c r="K287" s="72"/>
      <c r="L287" s="77"/>
      <c r="M287" s="72"/>
      <c r="N287" s="72"/>
      <c r="O287" s="72"/>
      <c r="P287" s="77"/>
      <c r="Q287" s="77"/>
      <c r="R287" s="77"/>
      <c r="S287" s="77"/>
      <c r="T287" s="77"/>
      <c r="U287" s="72"/>
      <c r="V287" s="77"/>
      <c r="W287" s="72"/>
      <c r="X287" s="77"/>
      <c r="Y287" s="72"/>
      <c r="Z287" s="77"/>
      <c r="AA287" s="72"/>
      <c r="AB287" s="77"/>
      <c r="AC287" s="72"/>
      <c r="AD287" s="72"/>
      <c r="AE287" s="77"/>
      <c r="AF287" s="77"/>
      <c r="AG287" s="77"/>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row>
    <row r="288" spans="1:61" ht="15.75" customHeight="1">
      <c r="A288" s="72"/>
      <c r="B288" s="72"/>
      <c r="C288" s="72"/>
      <c r="D288" s="72"/>
      <c r="E288" s="72"/>
      <c r="F288" s="77"/>
      <c r="G288" s="72"/>
      <c r="H288" s="72"/>
      <c r="I288" s="72"/>
      <c r="J288" s="72"/>
      <c r="K288" s="72"/>
      <c r="L288" s="77"/>
      <c r="M288" s="72"/>
      <c r="N288" s="72"/>
      <c r="O288" s="72"/>
      <c r="P288" s="77"/>
      <c r="Q288" s="77"/>
      <c r="R288" s="77"/>
      <c r="S288" s="77"/>
      <c r="T288" s="77"/>
      <c r="U288" s="72"/>
      <c r="V288" s="77"/>
      <c r="W288" s="72"/>
      <c r="X288" s="77"/>
      <c r="Y288" s="72"/>
      <c r="Z288" s="77"/>
      <c r="AA288" s="72"/>
      <c r="AB288" s="77"/>
      <c r="AC288" s="72"/>
      <c r="AD288" s="72"/>
      <c r="AE288" s="77"/>
      <c r="AF288" s="77"/>
      <c r="AG288" s="77"/>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row>
    <row r="289" spans="1:61" ht="15.75" customHeight="1">
      <c r="A289" s="72"/>
      <c r="B289" s="72"/>
      <c r="C289" s="72"/>
      <c r="D289" s="72"/>
      <c r="E289" s="72"/>
      <c r="F289" s="77"/>
      <c r="G289" s="72"/>
      <c r="H289" s="72"/>
      <c r="I289" s="72"/>
      <c r="J289" s="72"/>
      <c r="K289" s="72"/>
      <c r="L289" s="77"/>
      <c r="M289" s="72"/>
      <c r="N289" s="72"/>
      <c r="O289" s="72"/>
      <c r="P289" s="77"/>
      <c r="Q289" s="77"/>
      <c r="R289" s="77"/>
      <c r="S289" s="77"/>
      <c r="T289" s="77"/>
      <c r="U289" s="72"/>
      <c r="V289" s="77"/>
      <c r="W289" s="72"/>
      <c r="X289" s="77"/>
      <c r="Y289" s="72"/>
      <c r="Z289" s="77"/>
      <c r="AA289" s="72"/>
      <c r="AB289" s="77"/>
      <c r="AC289" s="72"/>
      <c r="AD289" s="72"/>
      <c r="AE289" s="77"/>
      <c r="AF289" s="77"/>
      <c r="AG289" s="77"/>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row>
    <row r="290" spans="1:61" ht="15.75" customHeight="1">
      <c r="A290" s="72"/>
      <c r="B290" s="72"/>
      <c r="C290" s="72"/>
      <c r="D290" s="72"/>
      <c r="E290" s="72"/>
      <c r="F290" s="77"/>
      <c r="G290" s="72"/>
      <c r="H290" s="72"/>
      <c r="I290" s="72"/>
      <c r="J290" s="72"/>
      <c r="K290" s="72"/>
      <c r="L290" s="77"/>
      <c r="M290" s="72"/>
      <c r="N290" s="72"/>
      <c r="O290" s="72"/>
      <c r="P290" s="77"/>
      <c r="Q290" s="77"/>
      <c r="R290" s="77"/>
      <c r="S290" s="77"/>
      <c r="T290" s="77"/>
      <c r="U290" s="72"/>
      <c r="V290" s="77"/>
      <c r="W290" s="72"/>
      <c r="X290" s="77"/>
      <c r="Y290" s="72"/>
      <c r="Z290" s="77"/>
      <c r="AA290" s="72"/>
      <c r="AB290" s="77"/>
      <c r="AC290" s="72"/>
      <c r="AD290" s="72"/>
      <c r="AE290" s="77"/>
      <c r="AF290" s="77"/>
      <c r="AG290" s="77"/>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row>
    <row r="291" spans="1:61" ht="15.75" customHeight="1">
      <c r="A291" s="72"/>
      <c r="B291" s="72"/>
      <c r="C291" s="72"/>
      <c r="D291" s="72"/>
      <c r="E291" s="72"/>
      <c r="F291" s="77"/>
      <c r="G291" s="72"/>
      <c r="H291" s="72"/>
      <c r="I291" s="72"/>
      <c r="J291" s="72"/>
      <c r="K291" s="72"/>
      <c r="L291" s="77"/>
      <c r="M291" s="72"/>
      <c r="N291" s="72"/>
      <c r="O291" s="72"/>
      <c r="P291" s="77"/>
      <c r="Q291" s="77"/>
      <c r="R291" s="77"/>
      <c r="S291" s="77"/>
      <c r="T291" s="77"/>
      <c r="U291" s="72"/>
      <c r="V291" s="77"/>
      <c r="W291" s="72"/>
      <c r="X291" s="77"/>
      <c r="Y291" s="72"/>
      <c r="Z291" s="77"/>
      <c r="AA291" s="72"/>
      <c r="AB291" s="77"/>
      <c r="AC291" s="72"/>
      <c r="AD291" s="72"/>
      <c r="AE291" s="77"/>
      <c r="AF291" s="77"/>
      <c r="AG291" s="77"/>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row>
    <row r="292" spans="1:61" ht="15.75" customHeight="1">
      <c r="A292" s="72"/>
      <c r="B292" s="72"/>
      <c r="C292" s="72"/>
      <c r="D292" s="72"/>
      <c r="E292" s="72"/>
      <c r="F292" s="77"/>
      <c r="G292" s="72"/>
      <c r="H292" s="72"/>
      <c r="I292" s="72"/>
      <c r="J292" s="72"/>
      <c r="K292" s="72"/>
      <c r="L292" s="77"/>
      <c r="M292" s="72"/>
      <c r="N292" s="72"/>
      <c r="O292" s="72"/>
      <c r="P292" s="77"/>
      <c r="Q292" s="77"/>
      <c r="R292" s="77"/>
      <c r="S292" s="77"/>
      <c r="T292" s="77"/>
      <c r="U292" s="72"/>
      <c r="V292" s="77"/>
      <c r="W292" s="72"/>
      <c r="X292" s="77"/>
      <c r="Y292" s="72"/>
      <c r="Z292" s="77"/>
      <c r="AA292" s="72"/>
      <c r="AB292" s="77"/>
      <c r="AC292" s="72"/>
      <c r="AD292" s="72"/>
      <c r="AE292" s="77"/>
      <c r="AF292" s="77"/>
      <c r="AG292" s="77"/>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row>
    <row r="293" spans="1:61" ht="15.75" customHeight="1">
      <c r="A293" s="72"/>
      <c r="B293" s="72"/>
      <c r="C293" s="72"/>
      <c r="D293" s="72"/>
      <c r="E293" s="72"/>
      <c r="F293" s="77"/>
      <c r="G293" s="72"/>
      <c r="H293" s="72"/>
      <c r="I293" s="72"/>
      <c r="J293" s="72"/>
      <c r="K293" s="72"/>
      <c r="L293" s="77"/>
      <c r="M293" s="72"/>
      <c r="N293" s="72"/>
      <c r="O293" s="72"/>
      <c r="P293" s="77"/>
      <c r="Q293" s="77"/>
      <c r="R293" s="77"/>
      <c r="S293" s="77"/>
      <c r="T293" s="77"/>
      <c r="U293" s="72"/>
      <c r="V293" s="77"/>
      <c r="W293" s="72"/>
      <c r="X293" s="77"/>
      <c r="Y293" s="72"/>
      <c r="Z293" s="77"/>
      <c r="AA293" s="72"/>
      <c r="AB293" s="77"/>
      <c r="AC293" s="72"/>
      <c r="AD293" s="72"/>
      <c r="AE293" s="77"/>
      <c r="AF293" s="77"/>
      <c r="AG293" s="77"/>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row>
    <row r="294" spans="1:61" ht="15.75" customHeight="1">
      <c r="A294" s="72"/>
      <c r="B294" s="72"/>
      <c r="C294" s="72"/>
      <c r="D294" s="72"/>
      <c r="E294" s="72"/>
      <c r="F294" s="77"/>
      <c r="G294" s="72"/>
      <c r="H294" s="72"/>
      <c r="I294" s="72"/>
      <c r="J294" s="72"/>
      <c r="K294" s="72"/>
      <c r="L294" s="77"/>
      <c r="M294" s="72"/>
      <c r="N294" s="72"/>
      <c r="O294" s="72"/>
      <c r="P294" s="77"/>
      <c r="Q294" s="77"/>
      <c r="R294" s="77"/>
      <c r="S294" s="77"/>
      <c r="T294" s="77"/>
      <c r="U294" s="72"/>
      <c r="V294" s="77"/>
      <c r="W294" s="72"/>
      <c r="X294" s="77"/>
      <c r="Y294" s="72"/>
      <c r="Z294" s="77"/>
      <c r="AA294" s="72"/>
      <c r="AB294" s="77"/>
      <c r="AC294" s="72"/>
      <c r="AD294" s="72"/>
      <c r="AE294" s="77"/>
      <c r="AF294" s="77"/>
      <c r="AG294" s="77"/>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row>
    <row r="295" spans="1:61" ht="15.75" customHeight="1">
      <c r="A295" s="72"/>
      <c r="B295" s="72"/>
      <c r="C295" s="72"/>
      <c r="D295" s="72"/>
      <c r="E295" s="72"/>
      <c r="F295" s="77"/>
      <c r="G295" s="72"/>
      <c r="H295" s="72"/>
      <c r="I295" s="72"/>
      <c r="J295" s="72"/>
      <c r="K295" s="72"/>
      <c r="L295" s="77"/>
      <c r="M295" s="72"/>
      <c r="N295" s="72"/>
      <c r="O295" s="72"/>
      <c r="P295" s="77"/>
      <c r="Q295" s="77"/>
      <c r="R295" s="77"/>
      <c r="S295" s="77"/>
      <c r="T295" s="77"/>
      <c r="U295" s="72"/>
      <c r="V295" s="77"/>
      <c r="W295" s="72"/>
      <c r="X295" s="77"/>
      <c r="Y295" s="72"/>
      <c r="Z295" s="77"/>
      <c r="AA295" s="72"/>
      <c r="AB295" s="77"/>
      <c r="AC295" s="72"/>
      <c r="AD295" s="72"/>
      <c r="AE295" s="77"/>
      <c r="AF295" s="77"/>
      <c r="AG295" s="77"/>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row>
    <row r="296" spans="1:61" ht="15.75" customHeight="1">
      <c r="A296" s="72"/>
      <c r="B296" s="72"/>
      <c r="C296" s="72"/>
      <c r="D296" s="72"/>
      <c r="E296" s="72"/>
      <c r="F296" s="77"/>
      <c r="G296" s="72"/>
      <c r="H296" s="72"/>
      <c r="I296" s="72"/>
      <c r="J296" s="72"/>
      <c r="K296" s="72"/>
      <c r="L296" s="77"/>
      <c r="M296" s="72"/>
      <c r="N296" s="72"/>
      <c r="O296" s="72"/>
      <c r="P296" s="77"/>
      <c r="Q296" s="77"/>
      <c r="R296" s="77"/>
      <c r="S296" s="77"/>
      <c r="T296" s="77"/>
      <c r="U296" s="72"/>
      <c r="V296" s="77"/>
      <c r="W296" s="72"/>
      <c r="X296" s="77"/>
      <c r="Y296" s="72"/>
      <c r="Z296" s="77"/>
      <c r="AA296" s="72"/>
      <c r="AB296" s="77"/>
      <c r="AC296" s="72"/>
      <c r="AD296" s="72"/>
      <c r="AE296" s="77"/>
      <c r="AF296" s="77"/>
      <c r="AG296" s="77"/>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row>
    <row r="297" spans="1:61" ht="15.75" customHeight="1">
      <c r="A297" s="72"/>
      <c r="B297" s="72"/>
      <c r="C297" s="72"/>
      <c r="D297" s="72"/>
      <c r="E297" s="72"/>
      <c r="F297" s="77"/>
      <c r="G297" s="72"/>
      <c r="H297" s="72"/>
      <c r="I297" s="72"/>
      <c r="J297" s="72"/>
      <c r="K297" s="72"/>
      <c r="L297" s="77"/>
      <c r="M297" s="72"/>
      <c r="N297" s="72"/>
      <c r="O297" s="72"/>
      <c r="P297" s="77"/>
      <c r="Q297" s="77"/>
      <c r="R297" s="77"/>
      <c r="S297" s="77"/>
      <c r="T297" s="77"/>
      <c r="U297" s="72"/>
      <c r="V297" s="77"/>
      <c r="W297" s="72"/>
      <c r="X297" s="77"/>
      <c r="Y297" s="72"/>
      <c r="Z297" s="77"/>
      <c r="AA297" s="72"/>
      <c r="AB297" s="77"/>
      <c r="AC297" s="72"/>
      <c r="AD297" s="72"/>
      <c r="AE297" s="77"/>
      <c r="AF297" s="77"/>
      <c r="AG297" s="77"/>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row>
    <row r="298" spans="1:61" ht="15.75" customHeight="1">
      <c r="A298" s="72"/>
      <c r="B298" s="72"/>
      <c r="C298" s="72"/>
      <c r="D298" s="72"/>
      <c r="E298" s="72"/>
      <c r="F298" s="77"/>
      <c r="G298" s="72"/>
      <c r="H298" s="72"/>
      <c r="I298" s="72"/>
      <c r="J298" s="72"/>
      <c r="K298" s="72"/>
      <c r="L298" s="77"/>
      <c r="M298" s="72"/>
      <c r="N298" s="72"/>
      <c r="O298" s="72"/>
      <c r="P298" s="77"/>
      <c r="Q298" s="77"/>
      <c r="R298" s="77"/>
      <c r="S298" s="77"/>
      <c r="T298" s="77"/>
      <c r="U298" s="72"/>
      <c r="V298" s="77"/>
      <c r="W298" s="72"/>
      <c r="X298" s="77"/>
      <c r="Y298" s="72"/>
      <c r="Z298" s="77"/>
      <c r="AA298" s="72"/>
      <c r="AB298" s="77"/>
      <c r="AC298" s="72"/>
      <c r="AD298" s="72"/>
      <c r="AE298" s="77"/>
      <c r="AF298" s="77"/>
      <c r="AG298" s="77"/>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row>
    <row r="299" spans="1:61" ht="15.75" customHeight="1">
      <c r="A299" s="72"/>
      <c r="B299" s="72"/>
      <c r="C299" s="72"/>
      <c r="D299" s="72"/>
      <c r="E299" s="72"/>
      <c r="F299" s="77"/>
      <c r="G299" s="72"/>
      <c r="H299" s="72"/>
      <c r="I299" s="72"/>
      <c r="J299" s="72"/>
      <c r="K299" s="72"/>
      <c r="L299" s="77"/>
      <c r="M299" s="72"/>
      <c r="N299" s="72"/>
      <c r="O299" s="72"/>
      <c r="P299" s="77"/>
      <c r="Q299" s="77"/>
      <c r="R299" s="77"/>
      <c r="S299" s="77"/>
      <c r="T299" s="77"/>
      <c r="U299" s="72"/>
      <c r="V299" s="77"/>
      <c r="W299" s="72"/>
      <c r="X299" s="77"/>
      <c r="Y299" s="72"/>
      <c r="Z299" s="77"/>
      <c r="AA299" s="72"/>
      <c r="AB299" s="77"/>
      <c r="AC299" s="72"/>
      <c r="AD299" s="72"/>
      <c r="AE299" s="77"/>
      <c r="AF299" s="77"/>
      <c r="AG299" s="77"/>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row>
    <row r="300" spans="1:61" ht="15.75" customHeight="1">
      <c r="A300" s="72"/>
      <c r="B300" s="72"/>
      <c r="C300" s="72"/>
      <c r="D300" s="72"/>
      <c r="E300" s="72"/>
      <c r="F300" s="77"/>
      <c r="G300" s="72"/>
      <c r="H300" s="72"/>
      <c r="I300" s="72"/>
      <c r="J300" s="72"/>
      <c r="K300" s="72"/>
      <c r="L300" s="77"/>
      <c r="M300" s="72"/>
      <c r="N300" s="72"/>
      <c r="O300" s="72"/>
      <c r="P300" s="77"/>
      <c r="Q300" s="77"/>
      <c r="R300" s="77"/>
      <c r="S300" s="77"/>
      <c r="T300" s="77"/>
      <c r="U300" s="72"/>
      <c r="V300" s="77"/>
      <c r="W300" s="72"/>
      <c r="X300" s="77"/>
      <c r="Y300" s="72"/>
      <c r="Z300" s="77"/>
      <c r="AA300" s="72"/>
      <c r="AB300" s="77"/>
      <c r="AC300" s="72"/>
      <c r="AD300" s="72"/>
      <c r="AE300" s="77"/>
      <c r="AF300" s="77"/>
      <c r="AG300" s="77"/>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row>
    <row r="301" spans="1:61" ht="15.75" customHeight="1">
      <c r="A301" s="72"/>
      <c r="B301" s="72"/>
      <c r="C301" s="72"/>
      <c r="D301" s="72"/>
      <c r="E301" s="72"/>
      <c r="F301" s="77"/>
      <c r="G301" s="72"/>
      <c r="H301" s="72"/>
      <c r="I301" s="72"/>
      <c r="J301" s="72"/>
      <c r="K301" s="72"/>
      <c r="L301" s="77"/>
      <c r="M301" s="72"/>
      <c r="N301" s="72"/>
      <c r="O301" s="72"/>
      <c r="P301" s="77"/>
      <c r="Q301" s="77"/>
      <c r="R301" s="77"/>
      <c r="S301" s="77"/>
      <c r="T301" s="77"/>
      <c r="U301" s="72"/>
      <c r="V301" s="77"/>
      <c r="W301" s="72"/>
      <c r="X301" s="77"/>
      <c r="Y301" s="72"/>
      <c r="Z301" s="77"/>
      <c r="AA301" s="72"/>
      <c r="AB301" s="77"/>
      <c r="AC301" s="72"/>
      <c r="AD301" s="72"/>
      <c r="AE301" s="77"/>
      <c r="AF301" s="77"/>
      <c r="AG301" s="77"/>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row>
    <row r="302" spans="1:61" ht="15.75" customHeight="1">
      <c r="A302" s="72"/>
      <c r="B302" s="72"/>
      <c r="C302" s="72"/>
      <c r="D302" s="72"/>
      <c r="E302" s="72"/>
      <c r="F302" s="77"/>
      <c r="G302" s="72"/>
      <c r="H302" s="72"/>
      <c r="I302" s="72"/>
      <c r="J302" s="72"/>
      <c r="K302" s="72"/>
      <c r="L302" s="77"/>
      <c r="M302" s="72"/>
      <c r="N302" s="72"/>
      <c r="O302" s="72"/>
      <c r="P302" s="77"/>
      <c r="Q302" s="77"/>
      <c r="R302" s="77"/>
      <c r="S302" s="77"/>
      <c r="T302" s="77"/>
      <c r="U302" s="72"/>
      <c r="V302" s="77"/>
      <c r="W302" s="72"/>
      <c r="X302" s="77"/>
      <c r="Y302" s="72"/>
      <c r="Z302" s="77"/>
      <c r="AA302" s="72"/>
      <c r="AB302" s="77"/>
      <c r="AC302" s="72"/>
      <c r="AD302" s="72"/>
      <c r="AE302" s="77"/>
      <c r="AF302" s="77"/>
      <c r="AG302" s="77"/>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row>
    <row r="303" spans="1:61" ht="15.75" customHeight="1">
      <c r="A303" s="72"/>
      <c r="B303" s="72"/>
      <c r="C303" s="72"/>
      <c r="D303" s="72"/>
      <c r="E303" s="72"/>
      <c r="F303" s="77"/>
      <c r="G303" s="72"/>
      <c r="H303" s="72"/>
      <c r="I303" s="72"/>
      <c r="J303" s="72"/>
      <c r="K303" s="72"/>
      <c r="L303" s="77"/>
      <c r="M303" s="72"/>
      <c r="N303" s="72"/>
      <c r="O303" s="72"/>
      <c r="P303" s="77"/>
      <c r="Q303" s="77"/>
      <c r="R303" s="77"/>
      <c r="S303" s="77"/>
      <c r="T303" s="77"/>
      <c r="U303" s="72"/>
      <c r="V303" s="77"/>
      <c r="W303" s="72"/>
      <c r="X303" s="77"/>
      <c r="Y303" s="72"/>
      <c r="Z303" s="77"/>
      <c r="AA303" s="72"/>
      <c r="AB303" s="77"/>
      <c r="AC303" s="72"/>
      <c r="AD303" s="72"/>
      <c r="AE303" s="77"/>
      <c r="AF303" s="77"/>
      <c r="AG303" s="77"/>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row>
    <row r="304" spans="1:61" ht="15.75" customHeight="1">
      <c r="A304" s="72"/>
      <c r="B304" s="72"/>
      <c r="C304" s="72"/>
      <c r="D304" s="72"/>
      <c r="E304" s="72"/>
      <c r="F304" s="77"/>
      <c r="G304" s="72"/>
      <c r="H304" s="72"/>
      <c r="I304" s="72"/>
      <c r="J304" s="72"/>
      <c r="K304" s="72"/>
      <c r="L304" s="77"/>
      <c r="M304" s="72"/>
      <c r="N304" s="72"/>
      <c r="O304" s="72"/>
      <c r="P304" s="77"/>
      <c r="Q304" s="77"/>
      <c r="R304" s="77"/>
      <c r="S304" s="77"/>
      <c r="T304" s="77"/>
      <c r="U304" s="72"/>
      <c r="V304" s="77"/>
      <c r="W304" s="72"/>
      <c r="X304" s="77"/>
      <c r="Y304" s="72"/>
      <c r="Z304" s="77"/>
      <c r="AA304" s="72"/>
      <c r="AB304" s="77"/>
      <c r="AC304" s="72"/>
      <c r="AD304" s="72"/>
      <c r="AE304" s="77"/>
      <c r="AF304" s="77"/>
      <c r="AG304" s="77"/>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row>
    <row r="305" spans="1:61" ht="15.75" customHeight="1">
      <c r="A305" s="72"/>
      <c r="B305" s="72"/>
      <c r="C305" s="72"/>
      <c r="D305" s="72"/>
      <c r="E305" s="72"/>
      <c r="F305" s="77"/>
      <c r="G305" s="72"/>
      <c r="H305" s="72"/>
      <c r="I305" s="72"/>
      <c r="J305" s="72"/>
      <c r="K305" s="72"/>
      <c r="L305" s="77"/>
      <c r="M305" s="72"/>
      <c r="N305" s="72"/>
      <c r="O305" s="72"/>
      <c r="P305" s="77"/>
      <c r="Q305" s="77"/>
      <c r="R305" s="77"/>
      <c r="S305" s="77"/>
      <c r="T305" s="77"/>
      <c r="U305" s="72"/>
      <c r="V305" s="77"/>
      <c r="W305" s="72"/>
      <c r="X305" s="77"/>
      <c r="Y305" s="72"/>
      <c r="Z305" s="77"/>
      <c r="AA305" s="72"/>
      <c r="AB305" s="77"/>
      <c r="AC305" s="72"/>
      <c r="AD305" s="72"/>
      <c r="AE305" s="77"/>
      <c r="AF305" s="77"/>
      <c r="AG305" s="77"/>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row>
    <row r="306" spans="1:61" ht="15.75" customHeight="1">
      <c r="A306" s="72"/>
      <c r="B306" s="72"/>
      <c r="C306" s="72"/>
      <c r="D306" s="72"/>
      <c r="E306" s="72"/>
      <c r="F306" s="77"/>
      <c r="G306" s="72"/>
      <c r="H306" s="72"/>
      <c r="I306" s="72"/>
      <c r="J306" s="72"/>
      <c r="K306" s="72"/>
      <c r="L306" s="77"/>
      <c r="M306" s="72"/>
      <c r="N306" s="72"/>
      <c r="O306" s="72"/>
      <c r="P306" s="77"/>
      <c r="Q306" s="77"/>
      <c r="R306" s="77"/>
      <c r="S306" s="77"/>
      <c r="T306" s="77"/>
      <c r="U306" s="72"/>
      <c r="V306" s="77"/>
      <c r="W306" s="72"/>
      <c r="X306" s="77"/>
      <c r="Y306" s="72"/>
      <c r="Z306" s="77"/>
      <c r="AA306" s="72"/>
      <c r="AB306" s="77"/>
      <c r="AC306" s="72"/>
      <c r="AD306" s="72"/>
      <c r="AE306" s="77"/>
      <c r="AF306" s="77"/>
      <c r="AG306" s="77"/>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row>
    <row r="307" spans="1:61" ht="15.75" customHeight="1">
      <c r="A307" s="72"/>
      <c r="B307" s="72"/>
      <c r="C307" s="72"/>
      <c r="D307" s="72"/>
      <c r="E307" s="72"/>
      <c r="F307" s="77"/>
      <c r="G307" s="72"/>
      <c r="H307" s="72"/>
      <c r="I307" s="72"/>
      <c r="J307" s="72"/>
      <c r="K307" s="72"/>
      <c r="L307" s="77"/>
      <c r="M307" s="72"/>
      <c r="N307" s="72"/>
      <c r="O307" s="72"/>
      <c r="P307" s="77"/>
      <c r="Q307" s="77"/>
      <c r="R307" s="77"/>
      <c r="S307" s="77"/>
      <c r="T307" s="77"/>
      <c r="U307" s="72"/>
      <c r="V307" s="77"/>
      <c r="W307" s="72"/>
      <c r="X307" s="77"/>
      <c r="Y307" s="72"/>
      <c r="Z307" s="77"/>
      <c r="AA307" s="72"/>
      <c r="AB307" s="77"/>
      <c r="AC307" s="72"/>
      <c r="AD307" s="72"/>
      <c r="AE307" s="77"/>
      <c r="AF307" s="77"/>
      <c r="AG307" s="77"/>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row>
    <row r="308" spans="1:61" ht="15.75" customHeight="1">
      <c r="A308" s="72"/>
      <c r="B308" s="72"/>
      <c r="C308" s="72"/>
      <c r="D308" s="72"/>
      <c r="E308" s="72"/>
      <c r="F308" s="77"/>
      <c r="G308" s="72"/>
      <c r="H308" s="72"/>
      <c r="I308" s="72"/>
      <c r="J308" s="72"/>
      <c r="K308" s="72"/>
      <c r="L308" s="77"/>
      <c r="M308" s="72"/>
      <c r="N308" s="72"/>
      <c r="O308" s="72"/>
      <c r="P308" s="77"/>
      <c r="Q308" s="77"/>
      <c r="R308" s="77"/>
      <c r="S308" s="77"/>
      <c r="T308" s="77"/>
      <c r="U308" s="72"/>
      <c r="V308" s="77"/>
      <c r="W308" s="72"/>
      <c r="X308" s="77"/>
      <c r="Y308" s="72"/>
      <c r="Z308" s="77"/>
      <c r="AA308" s="72"/>
      <c r="AB308" s="77"/>
      <c r="AC308" s="72"/>
      <c r="AD308" s="72"/>
      <c r="AE308" s="77"/>
      <c r="AF308" s="77"/>
      <c r="AG308" s="77"/>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row>
    <row r="309" spans="1:61" ht="15.75" customHeight="1">
      <c r="A309" s="72"/>
      <c r="B309" s="72"/>
      <c r="C309" s="72"/>
      <c r="D309" s="72"/>
      <c r="E309" s="72"/>
      <c r="F309" s="77"/>
      <c r="G309" s="72"/>
      <c r="H309" s="72"/>
      <c r="I309" s="72"/>
      <c r="J309" s="72"/>
      <c r="K309" s="72"/>
      <c r="L309" s="77"/>
      <c r="M309" s="72"/>
      <c r="N309" s="72"/>
      <c r="O309" s="72"/>
      <c r="P309" s="77"/>
      <c r="Q309" s="77"/>
      <c r="R309" s="77"/>
      <c r="S309" s="77"/>
      <c r="T309" s="77"/>
      <c r="U309" s="72"/>
      <c r="V309" s="77"/>
      <c r="W309" s="72"/>
      <c r="X309" s="77"/>
      <c r="Y309" s="72"/>
      <c r="Z309" s="77"/>
      <c r="AA309" s="72"/>
      <c r="AB309" s="77"/>
      <c r="AC309" s="72"/>
      <c r="AD309" s="72"/>
      <c r="AE309" s="77"/>
      <c r="AF309" s="77"/>
      <c r="AG309" s="77"/>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row>
    <row r="310" spans="1:61" ht="15.75" customHeight="1">
      <c r="A310" s="72"/>
      <c r="B310" s="72"/>
      <c r="C310" s="72"/>
      <c r="D310" s="72"/>
      <c r="E310" s="72"/>
      <c r="F310" s="77"/>
      <c r="G310" s="72"/>
      <c r="H310" s="72"/>
      <c r="I310" s="72"/>
      <c r="J310" s="72"/>
      <c r="K310" s="72"/>
      <c r="L310" s="77"/>
      <c r="M310" s="72"/>
      <c r="N310" s="72"/>
      <c r="O310" s="72"/>
      <c r="P310" s="77"/>
      <c r="Q310" s="77"/>
      <c r="R310" s="77"/>
      <c r="S310" s="77"/>
      <c r="T310" s="77"/>
      <c r="U310" s="72"/>
      <c r="V310" s="77"/>
      <c r="W310" s="72"/>
      <c r="X310" s="77"/>
      <c r="Y310" s="72"/>
      <c r="Z310" s="77"/>
      <c r="AA310" s="72"/>
      <c r="AB310" s="77"/>
      <c r="AC310" s="72"/>
      <c r="AD310" s="72"/>
      <c r="AE310" s="77"/>
      <c r="AF310" s="77"/>
      <c r="AG310" s="77"/>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row>
    <row r="311" spans="1:61" ht="15.75" customHeight="1">
      <c r="A311" s="72"/>
      <c r="B311" s="72"/>
      <c r="C311" s="72"/>
      <c r="D311" s="72"/>
      <c r="E311" s="72"/>
      <c r="F311" s="77"/>
      <c r="G311" s="72"/>
      <c r="H311" s="72"/>
      <c r="I311" s="72"/>
      <c r="J311" s="72"/>
      <c r="K311" s="72"/>
      <c r="L311" s="77"/>
      <c r="M311" s="72"/>
      <c r="N311" s="72"/>
      <c r="O311" s="72"/>
      <c r="P311" s="77"/>
      <c r="Q311" s="77"/>
      <c r="R311" s="77"/>
      <c r="S311" s="77"/>
      <c r="T311" s="77"/>
      <c r="U311" s="72"/>
      <c r="V311" s="77"/>
      <c r="W311" s="72"/>
      <c r="X311" s="77"/>
      <c r="Y311" s="72"/>
      <c r="Z311" s="77"/>
      <c r="AA311" s="72"/>
      <c r="AB311" s="77"/>
      <c r="AC311" s="72"/>
      <c r="AD311" s="72"/>
      <c r="AE311" s="77"/>
      <c r="AF311" s="77"/>
      <c r="AG311" s="77"/>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row>
    <row r="312" spans="1:61" ht="15.75" customHeight="1">
      <c r="A312" s="72"/>
      <c r="B312" s="72"/>
      <c r="C312" s="72"/>
      <c r="D312" s="72"/>
      <c r="E312" s="72"/>
      <c r="F312" s="77"/>
      <c r="G312" s="72"/>
      <c r="H312" s="72"/>
      <c r="I312" s="72"/>
      <c r="J312" s="72"/>
      <c r="K312" s="72"/>
      <c r="L312" s="77"/>
      <c r="M312" s="72"/>
      <c r="N312" s="72"/>
      <c r="O312" s="72"/>
      <c r="P312" s="77"/>
      <c r="Q312" s="77"/>
      <c r="R312" s="77"/>
      <c r="S312" s="77"/>
      <c r="T312" s="77"/>
      <c r="U312" s="72"/>
      <c r="V312" s="77"/>
      <c r="W312" s="72"/>
      <c r="X312" s="77"/>
      <c r="Y312" s="72"/>
      <c r="Z312" s="77"/>
      <c r="AA312" s="72"/>
      <c r="AB312" s="77"/>
      <c r="AC312" s="72"/>
      <c r="AD312" s="72"/>
      <c r="AE312" s="77"/>
      <c r="AF312" s="77"/>
      <c r="AG312" s="77"/>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row>
    <row r="313" spans="1:61" ht="15.75" customHeight="1">
      <c r="A313" s="72"/>
      <c r="B313" s="72"/>
      <c r="C313" s="72"/>
      <c r="D313" s="72"/>
      <c r="E313" s="72"/>
      <c r="F313" s="77"/>
      <c r="G313" s="72"/>
      <c r="H313" s="72"/>
      <c r="I313" s="72"/>
      <c r="J313" s="72"/>
      <c r="K313" s="72"/>
      <c r="L313" s="77"/>
      <c r="M313" s="72"/>
      <c r="N313" s="72"/>
      <c r="O313" s="72"/>
      <c r="P313" s="77"/>
      <c r="Q313" s="77"/>
      <c r="R313" s="77"/>
      <c r="S313" s="77"/>
      <c r="T313" s="77"/>
      <c r="U313" s="72"/>
      <c r="V313" s="77"/>
      <c r="W313" s="72"/>
      <c r="X313" s="77"/>
      <c r="Y313" s="72"/>
      <c r="Z313" s="77"/>
      <c r="AA313" s="72"/>
      <c r="AB313" s="77"/>
      <c r="AC313" s="72"/>
      <c r="AD313" s="72"/>
      <c r="AE313" s="77"/>
      <c r="AF313" s="77"/>
      <c r="AG313" s="77"/>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row>
    <row r="314" spans="1:61" ht="15.75" customHeight="1">
      <c r="A314" s="72"/>
      <c r="B314" s="72"/>
      <c r="C314" s="72"/>
      <c r="D314" s="72"/>
      <c r="E314" s="72"/>
      <c r="F314" s="77"/>
      <c r="G314" s="72"/>
      <c r="H314" s="72"/>
      <c r="I314" s="72"/>
      <c r="J314" s="72"/>
      <c r="K314" s="72"/>
      <c r="L314" s="77"/>
      <c r="M314" s="72"/>
      <c r="N314" s="72"/>
      <c r="O314" s="72"/>
      <c r="P314" s="77"/>
      <c r="Q314" s="77"/>
      <c r="R314" s="77"/>
      <c r="S314" s="77"/>
      <c r="T314" s="77"/>
      <c r="U314" s="72"/>
      <c r="V314" s="77"/>
      <c r="W314" s="72"/>
      <c r="X314" s="77"/>
      <c r="Y314" s="72"/>
      <c r="Z314" s="77"/>
      <c r="AA314" s="72"/>
      <c r="AB314" s="77"/>
      <c r="AC314" s="72"/>
      <c r="AD314" s="72"/>
      <c r="AE314" s="77"/>
      <c r="AF314" s="77"/>
      <c r="AG314" s="77"/>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row>
    <row r="315" spans="1:61" ht="15.75" customHeight="1">
      <c r="A315" s="72"/>
      <c r="B315" s="72"/>
      <c r="C315" s="72"/>
      <c r="D315" s="72"/>
      <c r="E315" s="72"/>
      <c r="F315" s="77"/>
      <c r="G315" s="72"/>
      <c r="H315" s="72"/>
      <c r="I315" s="72"/>
      <c r="J315" s="72"/>
      <c r="K315" s="72"/>
      <c r="L315" s="77"/>
      <c r="M315" s="72"/>
      <c r="N315" s="72"/>
      <c r="O315" s="72"/>
      <c r="P315" s="77"/>
      <c r="Q315" s="77"/>
      <c r="R315" s="77"/>
      <c r="S315" s="77"/>
      <c r="T315" s="77"/>
      <c r="U315" s="72"/>
      <c r="V315" s="77"/>
      <c r="W315" s="72"/>
      <c r="X315" s="77"/>
      <c r="Y315" s="72"/>
      <c r="Z315" s="77"/>
      <c r="AA315" s="72"/>
      <c r="AB315" s="77"/>
      <c r="AC315" s="72"/>
      <c r="AD315" s="72"/>
      <c r="AE315" s="77"/>
      <c r="AF315" s="77"/>
      <c r="AG315" s="77"/>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row>
    <row r="316" spans="1:61" ht="15.75" customHeight="1">
      <c r="A316" s="72"/>
      <c r="B316" s="72"/>
      <c r="C316" s="72"/>
      <c r="D316" s="72"/>
      <c r="E316" s="72"/>
      <c r="F316" s="77"/>
      <c r="G316" s="72"/>
      <c r="H316" s="72"/>
      <c r="I316" s="72"/>
      <c r="J316" s="72"/>
      <c r="K316" s="72"/>
      <c r="L316" s="77"/>
      <c r="M316" s="72"/>
      <c r="N316" s="72"/>
      <c r="O316" s="72"/>
      <c r="P316" s="77"/>
      <c r="Q316" s="77"/>
      <c r="R316" s="77"/>
      <c r="S316" s="77"/>
      <c r="T316" s="77"/>
      <c r="U316" s="72"/>
      <c r="V316" s="77"/>
      <c r="W316" s="72"/>
      <c r="X316" s="77"/>
      <c r="Y316" s="72"/>
      <c r="Z316" s="77"/>
      <c r="AA316" s="72"/>
      <c r="AB316" s="77"/>
      <c r="AC316" s="72"/>
      <c r="AD316" s="72"/>
      <c r="AE316" s="77"/>
      <c r="AF316" s="77"/>
      <c r="AG316" s="77"/>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row>
    <row r="317" spans="1:61" ht="15.75" customHeight="1">
      <c r="A317" s="72"/>
      <c r="B317" s="72"/>
      <c r="C317" s="72"/>
      <c r="D317" s="72"/>
      <c r="E317" s="72"/>
      <c r="F317" s="77"/>
      <c r="G317" s="72"/>
      <c r="H317" s="72"/>
      <c r="I317" s="72"/>
      <c r="J317" s="72"/>
      <c r="K317" s="72"/>
      <c r="L317" s="77"/>
      <c r="M317" s="72"/>
      <c r="N317" s="72"/>
      <c r="O317" s="72"/>
      <c r="P317" s="77"/>
      <c r="Q317" s="77"/>
      <c r="R317" s="77"/>
      <c r="S317" s="77"/>
      <c r="T317" s="77"/>
      <c r="U317" s="72"/>
      <c r="V317" s="77"/>
      <c r="W317" s="72"/>
      <c r="X317" s="77"/>
      <c r="Y317" s="72"/>
      <c r="Z317" s="77"/>
      <c r="AA317" s="72"/>
      <c r="AB317" s="77"/>
      <c r="AC317" s="72"/>
      <c r="AD317" s="72"/>
      <c r="AE317" s="77"/>
      <c r="AF317" s="77"/>
      <c r="AG317" s="77"/>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row>
    <row r="318" spans="1:61" ht="15.75" customHeight="1">
      <c r="A318" s="72"/>
      <c r="B318" s="72"/>
      <c r="C318" s="72"/>
      <c r="D318" s="72"/>
      <c r="E318" s="72"/>
      <c r="F318" s="77"/>
      <c r="G318" s="72"/>
      <c r="H318" s="72"/>
      <c r="I318" s="72"/>
      <c r="J318" s="72"/>
      <c r="K318" s="72"/>
      <c r="L318" s="77"/>
      <c r="M318" s="72"/>
      <c r="N318" s="72"/>
      <c r="O318" s="72"/>
      <c r="P318" s="77"/>
      <c r="Q318" s="77"/>
      <c r="R318" s="77"/>
      <c r="S318" s="77"/>
      <c r="T318" s="77"/>
      <c r="U318" s="72"/>
      <c r="V318" s="77"/>
      <c r="W318" s="72"/>
      <c r="X318" s="77"/>
      <c r="Y318" s="72"/>
      <c r="Z318" s="77"/>
      <c r="AA318" s="72"/>
      <c r="AB318" s="77"/>
      <c r="AC318" s="72"/>
      <c r="AD318" s="72"/>
      <c r="AE318" s="77"/>
      <c r="AF318" s="77"/>
      <c r="AG318" s="77"/>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row>
    <row r="319" spans="1:61" ht="15.75" customHeight="1">
      <c r="A319" s="72"/>
      <c r="B319" s="72"/>
      <c r="C319" s="72"/>
      <c r="D319" s="72"/>
      <c r="E319" s="72"/>
      <c r="F319" s="77"/>
      <c r="G319" s="72"/>
      <c r="H319" s="72"/>
      <c r="I319" s="72"/>
      <c r="J319" s="72"/>
      <c r="K319" s="72"/>
      <c r="L319" s="77"/>
      <c r="M319" s="72"/>
      <c r="N319" s="72"/>
      <c r="O319" s="72"/>
      <c r="P319" s="77"/>
      <c r="Q319" s="77"/>
      <c r="R319" s="77"/>
      <c r="S319" s="77"/>
      <c r="T319" s="77"/>
      <c r="U319" s="72"/>
      <c r="V319" s="77"/>
      <c r="W319" s="72"/>
      <c r="X319" s="77"/>
      <c r="Y319" s="72"/>
      <c r="Z319" s="77"/>
      <c r="AA319" s="72"/>
      <c r="AB319" s="77"/>
      <c r="AC319" s="72"/>
      <c r="AD319" s="72"/>
      <c r="AE319" s="77"/>
      <c r="AF319" s="77"/>
      <c r="AG319" s="77"/>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row>
    <row r="320" spans="1:61" ht="15.75" customHeight="1">
      <c r="A320" s="72"/>
      <c r="B320" s="72"/>
      <c r="C320" s="72"/>
      <c r="D320" s="72"/>
      <c r="E320" s="72"/>
      <c r="F320" s="77"/>
      <c r="G320" s="72"/>
      <c r="H320" s="72"/>
      <c r="I320" s="72"/>
      <c r="J320" s="72"/>
      <c r="K320" s="72"/>
      <c r="L320" s="77"/>
      <c r="M320" s="72"/>
      <c r="N320" s="72"/>
      <c r="O320" s="72"/>
      <c r="P320" s="77"/>
      <c r="Q320" s="77"/>
      <c r="R320" s="77"/>
      <c r="S320" s="77"/>
      <c r="T320" s="77"/>
      <c r="U320" s="72"/>
      <c r="V320" s="77"/>
      <c r="W320" s="72"/>
      <c r="X320" s="77"/>
      <c r="Y320" s="72"/>
      <c r="Z320" s="77"/>
      <c r="AA320" s="72"/>
      <c r="AB320" s="77"/>
      <c r="AC320" s="72"/>
      <c r="AD320" s="72"/>
      <c r="AE320" s="77"/>
      <c r="AF320" s="77"/>
      <c r="AG320" s="77"/>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row>
    <row r="321" spans="1:61" ht="15.75" customHeight="1">
      <c r="A321" s="72"/>
      <c r="B321" s="72"/>
      <c r="C321" s="72"/>
      <c r="D321" s="72"/>
      <c r="E321" s="72"/>
      <c r="F321" s="77"/>
      <c r="G321" s="72"/>
      <c r="H321" s="72"/>
      <c r="I321" s="72"/>
      <c r="J321" s="72"/>
      <c r="K321" s="72"/>
      <c r="L321" s="77"/>
      <c r="M321" s="72"/>
      <c r="N321" s="72"/>
      <c r="O321" s="72"/>
      <c r="P321" s="77"/>
      <c r="Q321" s="77"/>
      <c r="R321" s="77"/>
      <c r="S321" s="77"/>
      <c r="T321" s="77"/>
      <c r="U321" s="72"/>
      <c r="V321" s="77"/>
      <c r="W321" s="72"/>
      <c r="X321" s="77"/>
      <c r="Y321" s="72"/>
      <c r="Z321" s="77"/>
      <c r="AA321" s="72"/>
      <c r="AB321" s="77"/>
      <c r="AC321" s="72"/>
      <c r="AD321" s="72"/>
      <c r="AE321" s="77"/>
      <c r="AF321" s="77"/>
      <c r="AG321" s="77"/>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row>
    <row r="322" spans="1:61" ht="15.75" customHeight="1">
      <c r="A322" s="72"/>
      <c r="B322" s="72"/>
      <c r="C322" s="72"/>
      <c r="D322" s="72"/>
      <c r="E322" s="72"/>
      <c r="F322" s="77"/>
      <c r="G322" s="72"/>
      <c r="H322" s="72"/>
      <c r="I322" s="72"/>
      <c r="J322" s="72"/>
      <c r="K322" s="72"/>
      <c r="L322" s="77"/>
      <c r="M322" s="72"/>
      <c r="N322" s="72"/>
      <c r="O322" s="72"/>
      <c r="P322" s="77"/>
      <c r="Q322" s="77"/>
      <c r="R322" s="77"/>
      <c r="S322" s="77"/>
      <c r="T322" s="77"/>
      <c r="U322" s="72"/>
      <c r="V322" s="77"/>
      <c r="W322" s="72"/>
      <c r="X322" s="77"/>
      <c r="Y322" s="72"/>
      <c r="Z322" s="77"/>
      <c r="AA322" s="72"/>
      <c r="AB322" s="77"/>
      <c r="AC322" s="72"/>
      <c r="AD322" s="72"/>
      <c r="AE322" s="77"/>
      <c r="AF322" s="77"/>
      <c r="AG322" s="77"/>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row>
    <row r="323" spans="1:61" ht="15.75" customHeight="1">
      <c r="A323" s="72"/>
      <c r="B323" s="72"/>
      <c r="C323" s="72"/>
      <c r="D323" s="72"/>
      <c r="E323" s="72"/>
      <c r="F323" s="77"/>
      <c r="G323" s="72"/>
      <c r="H323" s="72"/>
      <c r="I323" s="72"/>
      <c r="J323" s="72"/>
      <c r="K323" s="72"/>
      <c r="L323" s="77"/>
      <c r="M323" s="72"/>
      <c r="N323" s="72"/>
      <c r="O323" s="72"/>
      <c r="P323" s="77"/>
      <c r="Q323" s="77"/>
      <c r="R323" s="77"/>
      <c r="S323" s="77"/>
      <c r="T323" s="77"/>
      <c r="U323" s="72"/>
      <c r="V323" s="77"/>
      <c r="W323" s="72"/>
      <c r="X323" s="77"/>
      <c r="Y323" s="72"/>
      <c r="Z323" s="77"/>
      <c r="AA323" s="72"/>
      <c r="AB323" s="77"/>
      <c r="AC323" s="72"/>
      <c r="AD323" s="72"/>
      <c r="AE323" s="77"/>
      <c r="AF323" s="77"/>
      <c r="AG323" s="77"/>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row>
    <row r="324" spans="1:61" ht="15.75" customHeight="1">
      <c r="A324" s="72"/>
      <c r="B324" s="72"/>
      <c r="C324" s="72"/>
      <c r="D324" s="72"/>
      <c r="E324" s="72"/>
      <c r="F324" s="77"/>
      <c r="G324" s="72"/>
      <c r="H324" s="72"/>
      <c r="I324" s="72"/>
      <c r="J324" s="72"/>
      <c r="K324" s="72"/>
      <c r="L324" s="77"/>
      <c r="M324" s="72"/>
      <c r="N324" s="72"/>
      <c r="O324" s="72"/>
      <c r="P324" s="77"/>
      <c r="Q324" s="77"/>
      <c r="R324" s="77"/>
      <c r="S324" s="77"/>
      <c r="T324" s="77"/>
      <c r="U324" s="72"/>
      <c r="V324" s="77"/>
      <c r="W324" s="72"/>
      <c r="X324" s="77"/>
      <c r="Y324" s="72"/>
      <c r="Z324" s="77"/>
      <c r="AA324" s="72"/>
      <c r="AB324" s="77"/>
      <c r="AC324" s="72"/>
      <c r="AD324" s="72"/>
      <c r="AE324" s="77"/>
      <c r="AF324" s="77"/>
      <c r="AG324" s="77"/>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row>
    <row r="325" spans="1:61" ht="15.75" customHeight="1">
      <c r="A325" s="72"/>
      <c r="B325" s="72"/>
      <c r="C325" s="72"/>
      <c r="D325" s="72"/>
      <c r="E325" s="72"/>
      <c r="F325" s="77"/>
      <c r="G325" s="72"/>
      <c r="H325" s="72"/>
      <c r="I325" s="72"/>
      <c r="J325" s="72"/>
      <c r="K325" s="72"/>
      <c r="L325" s="77"/>
      <c r="M325" s="72"/>
      <c r="N325" s="72"/>
      <c r="O325" s="72"/>
      <c r="P325" s="77"/>
      <c r="Q325" s="77"/>
      <c r="R325" s="77"/>
      <c r="S325" s="77"/>
      <c r="T325" s="77"/>
      <c r="U325" s="72"/>
      <c r="V325" s="77"/>
      <c r="W325" s="72"/>
      <c r="X325" s="77"/>
      <c r="Y325" s="72"/>
      <c r="Z325" s="77"/>
      <c r="AA325" s="72"/>
      <c r="AB325" s="77"/>
      <c r="AC325" s="72"/>
      <c r="AD325" s="72"/>
      <c r="AE325" s="77"/>
      <c r="AF325" s="77"/>
      <c r="AG325" s="77"/>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row>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20">
    <mergeCell ref="AM2:AO2"/>
    <mergeCell ref="I11:L14"/>
    <mergeCell ref="AN12:AO14"/>
    <mergeCell ref="AF18:AF19"/>
    <mergeCell ref="AG18:AG19"/>
    <mergeCell ref="AI15:AI16"/>
    <mergeCell ref="AL15:AL16"/>
    <mergeCell ref="AK15:AK16"/>
    <mergeCell ref="AJ15:AJ16"/>
    <mergeCell ref="AE18:AE19"/>
    <mergeCell ref="AD18:AD19"/>
    <mergeCell ref="AH15:AH16"/>
    <mergeCell ref="I39:I41"/>
    <mergeCell ref="H39:H41"/>
    <mergeCell ref="B39:B41"/>
    <mergeCell ref="A39:A41"/>
    <mergeCell ref="E39:E41"/>
    <mergeCell ref="F39:F41"/>
    <mergeCell ref="P15:P16"/>
    <mergeCell ref="O15:O16"/>
    <mergeCell ref="O14:P14"/>
    <mergeCell ref="P36:P37"/>
    <mergeCell ref="O18:O19"/>
    <mergeCell ref="P18:P19"/>
    <mergeCell ref="O22:O23"/>
    <mergeCell ref="N22:N23"/>
    <mergeCell ref="M22:M23"/>
    <mergeCell ref="P22:P23"/>
    <mergeCell ref="N18:N19"/>
    <mergeCell ref="L21:L23"/>
    <mergeCell ref="J21:J23"/>
    <mergeCell ref="I21:I23"/>
    <mergeCell ref="D22:D23"/>
    <mergeCell ref="F21:F23"/>
    <mergeCell ref="A21:A23"/>
    <mergeCell ref="E21:E23"/>
    <mergeCell ref="K21:K23"/>
    <mergeCell ref="M18:M19"/>
    <mergeCell ref="M12:N14"/>
    <mergeCell ref="N15:N16"/>
    <mergeCell ref="M15:M16"/>
    <mergeCell ref="N25:N26"/>
    <mergeCell ref="N27:N28"/>
    <mergeCell ref="M25:M26"/>
    <mergeCell ref="M27:M28"/>
    <mergeCell ref="K15:K16"/>
    <mergeCell ref="B34:B37"/>
    <mergeCell ref="A34:A37"/>
    <mergeCell ref="H25:H28"/>
    <mergeCell ref="E25:E28"/>
    <mergeCell ref="A25:A28"/>
    <mergeCell ref="D27:D28"/>
    <mergeCell ref="F25:F28"/>
    <mergeCell ref="H21:H23"/>
    <mergeCell ref="G22:G23"/>
    <mergeCell ref="B21:B23"/>
    <mergeCell ref="B30:B32"/>
    <mergeCell ref="A30:A32"/>
    <mergeCell ref="B25:B28"/>
    <mergeCell ref="C27:C28"/>
    <mergeCell ref="C22:C23"/>
    <mergeCell ref="C15:C16"/>
    <mergeCell ref="C18:C19"/>
    <mergeCell ref="A17:A19"/>
    <mergeCell ref="A15:A16"/>
    <mergeCell ref="AK30:AK32"/>
    <mergeCell ref="AK25:AK28"/>
    <mergeCell ref="K30:K32"/>
    <mergeCell ref="L30:L32"/>
    <mergeCell ref="X31:X32"/>
    <mergeCell ref="W31:W32"/>
    <mergeCell ref="Y31:Y32"/>
    <mergeCell ref="V27:V28"/>
    <mergeCell ref="S27:S28"/>
    <mergeCell ref="K25:K28"/>
    <mergeCell ref="J25:J28"/>
    <mergeCell ref="I25:I28"/>
    <mergeCell ref="O25:O26"/>
    <mergeCell ref="O27:O28"/>
    <mergeCell ref="P31:P32"/>
    <mergeCell ref="P27:P28"/>
    <mergeCell ref="P25:P26"/>
    <mergeCell ref="L25:L28"/>
    <mergeCell ref="R27:R28"/>
    <mergeCell ref="Q27:Q28"/>
    <mergeCell ref="AE22:AE23"/>
    <mergeCell ref="Z22:Z23"/>
    <mergeCell ref="Y22:Y23"/>
    <mergeCell ref="X22:X23"/>
    <mergeCell ref="AF22:AF23"/>
    <mergeCell ref="AG22:AG23"/>
    <mergeCell ref="AC22:AC23"/>
    <mergeCell ref="AH21:AH23"/>
    <mergeCell ref="AK21:AK23"/>
    <mergeCell ref="I30:I32"/>
    <mergeCell ref="I34:I37"/>
    <mergeCell ref="H34:H37"/>
    <mergeCell ref="G36:G37"/>
    <mergeCell ref="J30:J32"/>
    <mergeCell ref="H30:H32"/>
    <mergeCell ref="G31:G32"/>
    <mergeCell ref="E34:E37"/>
    <mergeCell ref="F30:F32"/>
    <mergeCell ref="E30:E32"/>
    <mergeCell ref="F34:F37"/>
    <mergeCell ref="AM3:AO3"/>
    <mergeCell ref="AM4:AO4"/>
    <mergeCell ref="M11:AK11"/>
    <mergeCell ref="AL11:AO11"/>
    <mergeCell ref="W14:X14"/>
    <mergeCell ref="AC14:AG14"/>
    <mergeCell ref="Y14:Z14"/>
    <mergeCell ref="U14:V14"/>
    <mergeCell ref="AL12:AM14"/>
    <mergeCell ref="AA14:AB14"/>
    <mergeCell ref="AH12:AK14"/>
    <mergeCell ref="O12:AG13"/>
    <mergeCell ref="S14:T14"/>
    <mergeCell ref="E8:AL8"/>
    <mergeCell ref="E9:AL9"/>
    <mergeCell ref="D1:AL4"/>
    <mergeCell ref="A1:C4"/>
    <mergeCell ref="AM1:AO1"/>
    <mergeCell ref="AM15:AM16"/>
    <mergeCell ref="AO15:AO16"/>
    <mergeCell ref="AJ17:AJ19"/>
    <mergeCell ref="AK17:AK19"/>
    <mergeCell ref="AI17:AI19"/>
    <mergeCell ref="AA15:AA16"/>
    <mergeCell ref="X15:X16"/>
    <mergeCell ref="AN15:AN16"/>
    <mergeCell ref="AC15:AC16"/>
    <mergeCell ref="AF15:AF16"/>
    <mergeCell ref="AD15:AD16"/>
    <mergeCell ref="AE15:AE16"/>
    <mergeCell ref="AG15:AG16"/>
    <mergeCell ref="W15:W16"/>
    <mergeCell ref="E7:AL7"/>
    <mergeCell ref="E6:AO6"/>
    <mergeCell ref="A5:AO5"/>
    <mergeCell ref="I15:I16"/>
    <mergeCell ref="E11:H14"/>
    <mergeCell ref="C11:D14"/>
    <mergeCell ref="A11:B14"/>
    <mergeCell ref="D15:D16"/>
    <mergeCell ref="E15:E16"/>
    <mergeCell ref="J17:J19"/>
    <mergeCell ref="I17:I19"/>
    <mergeCell ref="E17:E19"/>
    <mergeCell ref="D18:D19"/>
    <mergeCell ref="F17:F19"/>
    <mergeCell ref="B17:B19"/>
    <mergeCell ref="B15:B16"/>
    <mergeCell ref="F15:F16"/>
    <mergeCell ref="G18:G19"/>
    <mergeCell ref="H17:H19"/>
    <mergeCell ref="J15:J16"/>
    <mergeCell ref="L17:L19"/>
    <mergeCell ref="L15:L16"/>
    <mergeCell ref="T18:T19"/>
    <mergeCell ref="S18:S19"/>
    <mergeCell ref="W18:W19"/>
    <mergeCell ref="V18:V19"/>
    <mergeCell ref="U18:U19"/>
    <mergeCell ref="G15:G16"/>
    <mergeCell ref="H15:H16"/>
    <mergeCell ref="T15:T16"/>
    <mergeCell ref="S15:S16"/>
    <mergeCell ref="K17:K19"/>
    <mergeCell ref="R15:R16"/>
    <mergeCell ref="V15:V16"/>
    <mergeCell ref="U15:U16"/>
    <mergeCell ref="Q15:Q16"/>
    <mergeCell ref="AB18:AB19"/>
    <mergeCell ref="AA18:AA19"/>
    <mergeCell ref="AC18:AC19"/>
    <mergeCell ref="Z18:Z19"/>
    <mergeCell ref="Y15:Y16"/>
    <mergeCell ref="Z15:Z16"/>
    <mergeCell ref="X18:X19"/>
    <mergeCell ref="Y18:Y19"/>
    <mergeCell ref="AH17:AH19"/>
    <mergeCell ref="AB15:AB16"/>
    <mergeCell ref="AJ39:AJ41"/>
    <mergeCell ref="AK39:AK41"/>
    <mergeCell ref="AN36:AN37"/>
    <mergeCell ref="AO36:AO37"/>
    <mergeCell ref="AM36:AM37"/>
    <mergeCell ref="AL36:AL37"/>
    <mergeCell ref="AK34:AK37"/>
    <mergeCell ref="AA39:AA41"/>
    <mergeCell ref="AB39:AB41"/>
    <mergeCell ref="AC39:AC41"/>
    <mergeCell ref="AD39:AD41"/>
    <mergeCell ref="J39:J41"/>
    <mergeCell ref="J34:J37"/>
    <mergeCell ref="O34:O35"/>
    <mergeCell ref="O36:O37"/>
    <mergeCell ref="P34:P35"/>
    <mergeCell ref="Q31:Q32"/>
    <mergeCell ref="R31:R32"/>
    <mergeCell ref="O31:O32"/>
    <mergeCell ref="M36:M37"/>
    <mergeCell ref="M31:M32"/>
    <mergeCell ref="N31:N32"/>
    <mergeCell ref="M34:M35"/>
    <mergeCell ref="N34:N35"/>
    <mergeCell ref="N36:N37"/>
    <mergeCell ref="K39:K41"/>
    <mergeCell ref="AI39:AI41"/>
    <mergeCell ref="AH39:AH41"/>
    <mergeCell ref="AE39:AE41"/>
    <mergeCell ref="AF39:AF41"/>
    <mergeCell ref="AG39:AG41"/>
    <mergeCell ref="Z39:Z41"/>
    <mergeCell ref="Q39:Q41"/>
    <mergeCell ref="K34:K37"/>
    <mergeCell ref="L34:L37"/>
    <mergeCell ref="T39:T41"/>
    <mergeCell ref="U39:U41"/>
    <mergeCell ref="W39:W41"/>
    <mergeCell ref="V39:V41"/>
    <mergeCell ref="X39:X41"/>
    <mergeCell ref="Y39:Y41"/>
    <mergeCell ref="L39:L41"/>
    <mergeCell ref="P39:P41"/>
    <mergeCell ref="O39:O41"/>
    <mergeCell ref="M39:M41"/>
    <mergeCell ref="N39:N41"/>
    <mergeCell ref="R39:R41"/>
    <mergeCell ref="S39:S41"/>
    <mergeCell ref="AG25:AG26"/>
    <mergeCell ref="AD25:AD26"/>
    <mergeCell ref="AF25:AF26"/>
    <mergeCell ref="T22:T23"/>
    <mergeCell ref="U22:U23"/>
    <mergeCell ref="AF27:AF28"/>
    <mergeCell ref="AG27:AG28"/>
    <mergeCell ref="AE27:AE28"/>
    <mergeCell ref="AB27:AB28"/>
    <mergeCell ref="AA27:AA28"/>
    <mergeCell ref="AC25:AC26"/>
    <mergeCell ref="AC27:AC28"/>
    <mergeCell ref="AD27:AD28"/>
    <mergeCell ref="AA22:AA23"/>
    <mergeCell ref="AB22:AB23"/>
    <mergeCell ref="V22:V23"/>
    <mergeCell ref="W22:W23"/>
    <mergeCell ref="U25:U26"/>
    <mergeCell ref="V25:V26"/>
    <mergeCell ref="W25:W26"/>
    <mergeCell ref="X25:X26"/>
    <mergeCell ref="Y25:Y26"/>
    <mergeCell ref="W27:W28"/>
    <mergeCell ref="AD22:AD23"/>
    <mergeCell ref="U36:U37"/>
    <mergeCell ref="U34:U35"/>
    <mergeCell ref="T36:T37"/>
    <mergeCell ref="S36:S37"/>
    <mergeCell ref="S31:S32"/>
    <mergeCell ref="AB25:AB26"/>
    <mergeCell ref="AA25:AA26"/>
    <mergeCell ref="Z25:Z26"/>
    <mergeCell ref="AE25:AE26"/>
    <mergeCell ref="V34:V35"/>
    <mergeCell ref="W34:W35"/>
    <mergeCell ref="V36:V37"/>
    <mergeCell ref="W36:W37"/>
    <mergeCell ref="V31:V32"/>
    <mergeCell ref="Z31:Z32"/>
    <mergeCell ref="U31:U32"/>
    <mergeCell ref="T31:T32"/>
    <mergeCell ref="U27:U28"/>
    <mergeCell ref="T25:T26"/>
    <mergeCell ref="T27:T28"/>
    <mergeCell ref="S22:S23"/>
    <mergeCell ref="S25:S26"/>
    <mergeCell ref="S34:S35"/>
    <mergeCell ref="T34:T35"/>
    <mergeCell ref="Y27:Y28"/>
    <mergeCell ref="X27:X28"/>
    <mergeCell ref="Z27:Z28"/>
    <mergeCell ref="Z34:Z35"/>
    <mergeCell ref="Z36:Z37"/>
    <mergeCell ref="Y34:Y35"/>
    <mergeCell ref="Y36:Y37"/>
    <mergeCell ref="X36:X37"/>
    <mergeCell ref="X34:X35"/>
    <mergeCell ref="AH30:AH32"/>
    <mergeCell ref="AH25:AH28"/>
    <mergeCell ref="AI34:AI37"/>
    <mergeCell ref="AJ34:AJ37"/>
    <mergeCell ref="AI21:AI23"/>
    <mergeCell ref="AJ21:AJ23"/>
    <mergeCell ref="AI30:AI32"/>
    <mergeCell ref="AH34:AH37"/>
    <mergeCell ref="AJ30:AJ32"/>
    <mergeCell ref="AJ25:AJ28"/>
    <mergeCell ref="AI25:AI28"/>
    <mergeCell ref="AB36:AB37"/>
    <mergeCell ref="AB34:AB35"/>
    <mergeCell ref="AA36:AA37"/>
    <mergeCell ref="AA34:AA35"/>
    <mergeCell ref="AC31:AC32"/>
    <mergeCell ref="AA31:AA32"/>
    <mergeCell ref="AB31:AB32"/>
    <mergeCell ref="AG34:AG35"/>
    <mergeCell ref="AG36:AG37"/>
    <mergeCell ref="AG31:AG32"/>
    <mergeCell ref="AC34:AC35"/>
    <mergeCell ref="AF34:AF35"/>
    <mergeCell ref="AE34:AE35"/>
    <mergeCell ref="AD31:AD32"/>
    <mergeCell ref="AD34:AD35"/>
    <mergeCell ref="AE31:AE32"/>
    <mergeCell ref="AF31:AF32"/>
    <mergeCell ref="AF36:AF37"/>
    <mergeCell ref="AE36:AE37"/>
    <mergeCell ref="AC36:AC37"/>
    <mergeCell ref="AD36:AD37"/>
  </mergeCells>
  <conditionalFormatting sqref="I17 AI17 I21 AI21 I25:K25 AI25 I27:K27 I30 AI30 AI34 I39 AI39">
    <cfRule type="cellIs" dxfId="406" priority="1" operator="equal">
      <formula>"1 - Rara vez"</formula>
    </cfRule>
  </conditionalFormatting>
  <conditionalFormatting sqref="I17 AI17 I21 AI21 I25:K25 AI25 I27:K27 I30 AI30 AI34 I39 AI39">
    <cfRule type="cellIs" dxfId="405" priority="2" operator="equal">
      <formula>"2 - Improbable"</formula>
    </cfRule>
  </conditionalFormatting>
  <conditionalFormatting sqref="I17 AI17 I21 AI21 I25:K25 AI25 I27:K27 I30 AI30 AI34 I39 AI39">
    <cfRule type="cellIs" dxfId="404" priority="3" operator="equal">
      <formula>"3 - Posible"</formula>
    </cfRule>
  </conditionalFormatting>
  <conditionalFormatting sqref="I17 AI17 I21 AI21 I25:K25 AI25 I27:K27 I30 AI30 AI34 I39 AI39">
    <cfRule type="cellIs" dxfId="403" priority="4" operator="equal">
      <formula>"4 - Probable"</formula>
    </cfRule>
  </conditionalFormatting>
  <conditionalFormatting sqref="J17 AI17:AJ17 J21 AI21:AJ21 J25:K25 AI25:AJ25 J27:K27 J30 AI30 AI34:AJ34 J39 AI39:AJ39">
    <cfRule type="cellIs" dxfId="402" priority="5" operator="equal">
      <formula>"1 - Insignificante"</formula>
    </cfRule>
  </conditionalFormatting>
  <conditionalFormatting sqref="J17 AI17:AJ17 J21 AI21:AJ21 J25:K25 AI25:AJ25 J27:K27 J30 AI30 AI34:AJ34 J39 AI39:AJ39">
    <cfRule type="cellIs" dxfId="401" priority="6" operator="equal">
      <formula>"2 - Menor"</formula>
    </cfRule>
  </conditionalFormatting>
  <conditionalFormatting sqref="J17 AI17:AJ17 J21 AI21:AJ21 J25:K25 AI25:AJ25 J27:K27 J30 AI30 AI34:AJ34 J39 AI39:AJ39">
    <cfRule type="cellIs" dxfId="400" priority="7" operator="equal">
      <formula>"3 - Moderado"</formula>
    </cfRule>
  </conditionalFormatting>
  <conditionalFormatting sqref="J17 AI17:AJ17 J21 AI21:AJ21 J25:K25 AI25:AJ25 J27:K27 J30 AI30 AI34:AJ34 J39 AI39:AJ39">
    <cfRule type="cellIs" dxfId="399" priority="8" operator="equal">
      <formula>"4 - Mayor"</formula>
    </cfRule>
  </conditionalFormatting>
  <conditionalFormatting sqref="K17 AJ17:AK17 K21 AJ21:AK21 K25 AJ25:AK25 K27 K30 AK30 I34:K34 AJ34:AK34 K39 AJ39:AK39">
    <cfRule type="cellIs" dxfId="398" priority="9" operator="equal">
      <formula>"Zona de Riesgo Baja"</formula>
    </cfRule>
  </conditionalFormatting>
  <conditionalFormatting sqref="K17 AJ17:AK17 K21 AJ21:AK21 K25 AJ25:AK25 K27 K30 AK30 I34:K34 AJ34:AK34 K39 AJ39:AK39">
    <cfRule type="cellIs" dxfId="397" priority="10" operator="equal">
      <formula>"Zona de Riesgo Moderada"</formula>
    </cfRule>
  </conditionalFormatting>
  <conditionalFormatting sqref="K17:K19 AK17:AK19 K21:K23 AK21:AK23 K25:K28 AJ25 AK25:AK28 K30:K32 AK30:AK32 I34:K34 AK34:AK37 K39:K41 AK39:AK41">
    <cfRule type="containsText" dxfId="396" priority="11" operator="containsText" text="Zona de Riesgo Extrema">
      <formula>NOT(ISERROR(SEARCH(("Zona de Riesgo Extrema"),(K17))))</formula>
    </cfRule>
  </conditionalFormatting>
  <conditionalFormatting sqref="K17:K19 AK17:AK19 K21:K23 AK21:AK23 K25:K28 AJ25 AK25:AK28 K30:K32 AK30:AK32 I34:K34 AK34:AK37 K39:K41 AK39:AK41">
    <cfRule type="containsText" dxfId="395" priority="12" operator="containsText" text="Zona de Riesgo Alta">
      <formula>NOT(ISERROR(SEARCH(("Zona de Riesgo Alta"),(K17))))</formula>
    </cfRule>
  </conditionalFormatting>
  <conditionalFormatting sqref="AI17 AI21 AI25 AI30 AI34 AI39">
    <cfRule type="cellIs" dxfId="394" priority="13" operator="equal">
      <formula>"1 - Rara vez"</formula>
    </cfRule>
  </conditionalFormatting>
  <conditionalFormatting sqref="AI17 AI21 AI25 AI30 AI34 AI39">
    <cfRule type="cellIs" dxfId="393" priority="14" operator="equal">
      <formula>"2 - Improbable"</formula>
    </cfRule>
  </conditionalFormatting>
  <conditionalFormatting sqref="AI17 AI21 AI25 AI30 AI34 AI39">
    <cfRule type="cellIs" dxfId="392" priority="15" operator="equal">
      <formula>"3 - Posible"</formula>
    </cfRule>
  </conditionalFormatting>
  <conditionalFormatting sqref="AI17 AI21 AI25 AI30 AI34 AI39">
    <cfRule type="cellIs" dxfId="391" priority="16" operator="equal">
      <formula>"4 - Probable"</formula>
    </cfRule>
  </conditionalFormatting>
  <conditionalFormatting sqref="AJ17 AJ21 AJ25 AJ34 AJ39">
    <cfRule type="cellIs" dxfId="390" priority="17" operator="equal">
      <formula>"1 - Insignificante"</formula>
    </cfRule>
  </conditionalFormatting>
  <conditionalFormatting sqref="AJ17 AJ21 AJ25 AJ34 AJ39">
    <cfRule type="cellIs" dxfId="389" priority="18" operator="equal">
      <formula>"2 - Menor"</formula>
    </cfRule>
  </conditionalFormatting>
  <conditionalFormatting sqref="AJ17 AJ21 AJ25 AJ34 AJ39">
    <cfRule type="cellIs" dxfId="388" priority="19" operator="equal">
      <formula>"3 - Moderado"</formula>
    </cfRule>
  </conditionalFormatting>
  <conditionalFormatting sqref="AJ17 AJ21 AJ25 AJ34 AJ39">
    <cfRule type="cellIs" dxfId="387" priority="20" operator="equal">
      <formula>"4 - Mayor"</formula>
    </cfRule>
  </conditionalFormatting>
  <conditionalFormatting sqref="AK17 AK21 AJ25:AK25 AK30 AK34 AK39">
    <cfRule type="cellIs" dxfId="386" priority="21" operator="equal">
      <formula>"Zona de Riesgo Baja"</formula>
    </cfRule>
  </conditionalFormatting>
  <conditionalFormatting sqref="AK17 AK21 AJ25:AK25 AK30 AK34 AK39">
    <cfRule type="cellIs" dxfId="385" priority="22" operator="equal">
      <formula>"Zona de Riesgo Moderada"</formula>
    </cfRule>
  </conditionalFormatting>
  <conditionalFormatting sqref="I17:I19 AI17:AI19 I21:I23 AI21:AI23 I25:K28 AI25:AI28 I30:I32 AI30:AI32 AI34:AI37 I39:I41 AI39:AI41">
    <cfRule type="containsText" dxfId="384" priority="23" operator="containsText" text="5 - Casi seguro">
      <formula>NOT(ISERROR(SEARCH(("5 - Casi seguro"),(I17))))</formula>
    </cfRule>
  </conditionalFormatting>
  <conditionalFormatting sqref="J17:J19 AJ17:AJ19 J21:J23 AJ21:AJ23 J25:K28 AJ25:AJ28 J30:J32 AJ34:AJ37 J39:J41 AJ39:AJ41">
    <cfRule type="containsText" dxfId="383" priority="24" operator="containsText" text="5 - Catastrófico">
      <formula>NOT(ISERROR(SEARCH(("5 - Catastrófico"),(J17))))</formula>
    </cfRule>
  </conditionalFormatting>
  <dataValidations count="15">
    <dataValidation type="list" allowBlank="1" showInputMessage="1" showErrorMessage="1" prompt=" - " sqref="AB17:AB18 AB21:AB22 AB25 AB27 AB30:AB31 AB34 AB36 AB39">
      <formula1>$I$109:$I$111</formula1>
    </dataValidation>
    <dataValidation type="list" allowBlank="1" showInputMessage="1" showErrorMessage="1" prompt=" - " sqref="AE17:AE18 AE21:AE22 AE25 AE27 AE30:AE31 AE34 AE36 AE39">
      <formula1>$I$114:$I$116</formula1>
    </dataValidation>
    <dataValidation type="list" allowBlank="1" showInputMessage="1" showErrorMessage="1" prompt=" - " sqref="AH17 AD17:AD18 AF17:AF18 AH21 AD21:AD22 AF21:AF22 AD25 AF25 AH25 AD27 AF27 AH30 AD30:AD31 AF30:AF31 AD34 AF34 AH34 AD36 AF36 AD39 AF39 AH39">
      <formula1>$G$117:$G$119</formula1>
    </dataValidation>
    <dataValidation type="list" allowBlank="1" showInputMessage="1" showErrorMessage="1" prompt=" - " sqref="H17 H21 H25 H30 H34 H39">
      <formula1>$C$113:$C$124</formula1>
    </dataValidation>
    <dataValidation type="list" allowBlank="1" showInputMessage="1" showErrorMessage="1" prompt=" - " sqref="P17:P18 P21:P22 P25 P27 P30:P31 P34 P36 P39">
      <formula1>$J$107:$J$108</formula1>
    </dataValidation>
    <dataValidation type="list" allowBlank="1" showInputMessage="1" showErrorMessage="1" prompt=" - " sqref="A17 A21 A25 A30 A34 A39">
      <formula1>$C$97:$C$110</formula1>
    </dataValidation>
    <dataValidation type="list" allowBlank="1" showInputMessage="1" showErrorMessage="1" prompt=" - " sqref="C17:C18 C21:C22 C25:C27 C30:C32 C34:C37 C39:C41">
      <formula1>$E$97:$E$114</formula1>
    </dataValidation>
    <dataValidation type="list" allowBlank="1" showInputMessage="1" showErrorMessage="1" prompt=" - " sqref="L17 L21 L25 L30 L34 L39">
      <formula1>$E$117:$E$119</formula1>
    </dataValidation>
    <dataValidation type="list" allowBlank="1" showInputMessage="1" showErrorMessage="1" prompt=" - " sqref="AG17:AG18 AG21:AG22 AG25 AG27 AG30:AG31 AG34 AG36 AG39">
      <formula1>$I$119:$I$120</formula1>
    </dataValidation>
    <dataValidation type="list" allowBlank="1" showInputMessage="1" showErrorMessage="1" prompt=" - " sqref="J17 AJ17 J21 AJ21 J25 AJ25 J30 AJ30 J34 AJ34 J39 AJ39">
      <formula1>$G$104:$G$108</formula1>
    </dataValidation>
    <dataValidation type="list" allowBlank="1" showInputMessage="1" showErrorMessage="1" prompt=" - " sqref="R17:R19 R21:R23 R25:R27 R30:R31 R34:R37 R39">
      <formula1>$N$113:$N$114</formula1>
    </dataValidation>
    <dataValidation type="list" allowBlank="1" showInputMessage="1" showErrorMessage="1" prompt=" - " sqref="N17:N18 N21:N22 N25 N27 N30:N31 N34 N36 N39">
      <formula1>$I$103:$I$104</formula1>
    </dataValidation>
    <dataValidation type="list" allowBlank="1" showInputMessage="1" showErrorMessage="1" prompt=" - " sqref="T17:T18 V17:V18 X17:X18 Z17:Z18 T21:T22 V21:V22 X21:X22 Z21:Z22 T25 V25 X25 Z25 T27 V27 X27 Z27 T30:T31 V30:V31 X30:X31 Z30:Z31 T34 V34 X34 Z34 T36 V36 X36 Z36 T39 V39 X39 Z39">
      <formula1>$I$107:$I$108</formula1>
    </dataValidation>
    <dataValidation type="list" allowBlank="1" showInputMessage="1" showErrorMessage="1" prompt=" - " sqref="I17 AI17 I21 AI21 I25 AI25 I30 AI30 I34 AI34 I39 AI39">
      <formula1>$G$97:$G$101</formula1>
    </dataValidation>
    <dataValidation type="list" allowBlank="1" showInputMessage="1" showErrorMessage="1" prompt=" - " sqref="K17 AK17 K21 AK21 K25 AK25 K30 AK30 K34 AK34 K39 AK39">
      <formula1>$I$97:$I$100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customWidth="1"/>
    <col min="57" max="57" width="36" customWidth="1"/>
    <col min="58" max="77" width="6.85546875" customWidth="1"/>
  </cols>
  <sheetData>
    <row r="1" spans="1:77" ht="30" customHeight="1">
      <c r="A1" s="407"/>
      <c r="B1" s="362"/>
      <c r="C1" s="363"/>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3"/>
      <c r="BA1" s="372" t="s">
        <v>1</v>
      </c>
      <c r="BB1" s="320"/>
      <c r="BC1" s="320"/>
      <c r="BD1" s="320"/>
      <c r="BE1" s="313"/>
      <c r="BF1" s="1"/>
      <c r="BG1" s="1"/>
      <c r="BH1" s="1"/>
      <c r="BI1" s="1"/>
      <c r="BJ1" s="1"/>
      <c r="BK1" s="1"/>
      <c r="BL1" s="1"/>
      <c r="BM1" s="1"/>
      <c r="BN1" s="1"/>
      <c r="BO1" s="1"/>
      <c r="BP1" s="1"/>
      <c r="BQ1" s="1"/>
      <c r="BR1" s="1"/>
      <c r="BS1" s="1"/>
      <c r="BT1" s="1"/>
      <c r="BU1" s="1"/>
      <c r="BV1" s="3"/>
      <c r="BW1" s="3"/>
      <c r="BX1" s="3"/>
    </row>
    <row r="2" spans="1:77" ht="30" customHeight="1">
      <c r="A2" s="364"/>
      <c r="B2" s="294"/>
      <c r="C2" s="365"/>
      <c r="D2" s="36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365"/>
      <c r="BA2" s="360" t="s">
        <v>2</v>
      </c>
      <c r="BB2" s="320"/>
      <c r="BC2" s="320"/>
      <c r="BD2" s="320"/>
      <c r="BE2" s="313"/>
      <c r="BF2" s="1"/>
      <c r="BG2" s="1"/>
      <c r="BH2" s="1"/>
      <c r="BI2" s="1"/>
      <c r="BJ2" s="1"/>
      <c r="BK2" s="1"/>
      <c r="BL2" s="1"/>
      <c r="BM2" s="1"/>
      <c r="BN2" s="1"/>
      <c r="BO2" s="1"/>
      <c r="BP2" s="1"/>
      <c r="BQ2" s="1"/>
      <c r="BR2" s="1"/>
      <c r="BS2" s="1"/>
      <c r="BT2" s="1"/>
      <c r="BU2" s="1"/>
      <c r="BV2" s="3"/>
      <c r="BW2" s="3"/>
      <c r="BX2" s="3"/>
    </row>
    <row r="3" spans="1:77" ht="30" customHeight="1">
      <c r="A3" s="364"/>
      <c r="B3" s="294"/>
      <c r="C3" s="365"/>
      <c r="D3" s="36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365"/>
      <c r="BA3" s="360" t="s">
        <v>3</v>
      </c>
      <c r="BB3" s="320"/>
      <c r="BC3" s="320"/>
      <c r="BD3" s="320"/>
      <c r="BE3" s="313"/>
      <c r="BF3" s="1"/>
      <c r="BG3" s="1"/>
      <c r="BH3" s="1"/>
      <c r="BI3" s="1"/>
      <c r="BJ3" s="1"/>
      <c r="BK3" s="1"/>
      <c r="BL3" s="1"/>
      <c r="BM3" s="1"/>
      <c r="BN3" s="1"/>
      <c r="BO3" s="1"/>
      <c r="BP3" s="1"/>
      <c r="BQ3" s="1"/>
      <c r="BR3" s="1"/>
      <c r="BS3" s="1"/>
      <c r="BT3" s="1"/>
      <c r="BU3" s="1"/>
      <c r="BV3" s="3"/>
      <c r="BW3" s="3"/>
      <c r="BX3" s="3"/>
    </row>
    <row r="4" spans="1:77" ht="30" customHeight="1">
      <c r="A4" s="366"/>
      <c r="B4" s="367"/>
      <c r="C4" s="368"/>
      <c r="D4" s="366"/>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8"/>
      <c r="BA4" s="360" t="s">
        <v>4</v>
      </c>
      <c r="BB4" s="320"/>
      <c r="BC4" s="320"/>
      <c r="BD4" s="320"/>
      <c r="BE4" s="313"/>
      <c r="BF4" s="1"/>
      <c r="BG4" s="1"/>
      <c r="BH4" s="1"/>
      <c r="BI4" s="1"/>
      <c r="BJ4" s="1"/>
      <c r="BK4" s="1"/>
      <c r="BL4" s="1"/>
      <c r="BM4" s="1"/>
      <c r="BN4" s="1"/>
      <c r="BO4" s="1"/>
      <c r="BP4" s="1"/>
      <c r="BQ4" s="1"/>
      <c r="BR4" s="1"/>
      <c r="BS4" s="1"/>
      <c r="BT4" s="1"/>
      <c r="BU4" s="1"/>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
      <c r="BG5" s="1"/>
      <c r="BH5" s="1"/>
      <c r="BI5" s="1"/>
      <c r="BJ5" s="1"/>
      <c r="BK5" s="1"/>
      <c r="BL5" s="1"/>
      <c r="BM5" s="1"/>
      <c r="BN5" s="1"/>
      <c r="BO5" s="1"/>
      <c r="BP5" s="1"/>
      <c r="BQ5" s="1"/>
      <c r="BR5" s="1"/>
      <c r="BS5" s="1"/>
      <c r="BT5" s="1"/>
      <c r="BU5" s="1"/>
      <c r="BV5" s="1"/>
      <c r="BW5" s="1"/>
      <c r="BX5" s="1"/>
    </row>
    <row r="6" spans="1:77" ht="30" customHeight="1">
      <c r="A6" s="406" t="s">
        <v>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13"/>
      <c r="BF6" s="1"/>
      <c r="BG6" s="1"/>
      <c r="BH6" s="1"/>
      <c r="BI6" s="1"/>
      <c r="BJ6" s="1"/>
      <c r="BK6" s="1"/>
      <c r="BL6" s="1"/>
      <c r="BM6" s="1"/>
      <c r="BN6" s="1"/>
      <c r="BO6" s="1"/>
      <c r="BP6" s="1"/>
      <c r="BQ6" s="1"/>
      <c r="BR6" s="1"/>
      <c r="BS6" s="1"/>
      <c r="BT6" s="1"/>
      <c r="BU6" s="1"/>
      <c r="BV6" s="1"/>
      <c r="BW6" s="1"/>
      <c r="BX6" s="1"/>
    </row>
    <row r="7" spans="1:77" ht="30" customHeight="1">
      <c r="A7" s="403" t="s">
        <v>6</v>
      </c>
      <c r="B7" s="320"/>
      <c r="C7" s="320"/>
      <c r="D7" s="313"/>
      <c r="E7" s="439" t="s">
        <v>8</v>
      </c>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15"/>
      <c r="AM7" s="9"/>
      <c r="AN7" s="9"/>
      <c r="AO7" s="9"/>
      <c r="AP7" s="9"/>
      <c r="AQ7" s="9"/>
      <c r="AR7" s="9"/>
      <c r="AS7" s="9"/>
      <c r="AT7" s="9"/>
      <c r="AU7" s="9"/>
      <c r="AV7" s="9"/>
      <c r="AW7" s="9"/>
      <c r="AX7" s="9"/>
      <c r="AY7" s="9"/>
      <c r="AZ7" s="9"/>
      <c r="BA7" s="9"/>
      <c r="BB7" s="9"/>
      <c r="BC7" s="9"/>
      <c r="BD7" s="9"/>
      <c r="BE7" s="10"/>
      <c r="BF7" s="1"/>
      <c r="BG7" s="1"/>
      <c r="BH7" s="1"/>
      <c r="BI7" s="1"/>
      <c r="BJ7" s="1"/>
      <c r="BK7" s="1"/>
      <c r="BL7" s="1"/>
      <c r="BM7" s="1"/>
      <c r="BN7" s="1"/>
      <c r="BO7" s="1"/>
      <c r="BP7" s="1"/>
      <c r="BQ7" s="1"/>
      <c r="BR7" s="1"/>
      <c r="BS7" s="1"/>
      <c r="BT7" s="1"/>
      <c r="BU7" s="1"/>
      <c r="BV7" s="1"/>
      <c r="BW7" s="1"/>
      <c r="BX7" s="1"/>
    </row>
    <row r="8" spans="1:77" ht="30" customHeight="1">
      <c r="A8" s="403" t="s">
        <v>9</v>
      </c>
      <c r="B8" s="320"/>
      <c r="C8" s="320"/>
      <c r="D8" s="313"/>
      <c r="E8" s="439" t="s">
        <v>474</v>
      </c>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15"/>
      <c r="AM8" s="9"/>
      <c r="AN8" s="9"/>
      <c r="AO8" s="9"/>
      <c r="AP8" s="9"/>
      <c r="AQ8" s="9"/>
      <c r="AR8" s="9"/>
      <c r="AS8" s="9"/>
      <c r="AT8" s="9"/>
      <c r="AU8" s="9"/>
      <c r="AV8" s="9"/>
      <c r="AW8" s="9"/>
      <c r="AX8" s="9"/>
      <c r="AY8" s="9"/>
      <c r="AZ8" s="9"/>
      <c r="BA8" s="9"/>
      <c r="BB8" s="9"/>
      <c r="BC8" s="9"/>
      <c r="BD8" s="9"/>
      <c r="BE8" s="10"/>
      <c r="BF8" s="1"/>
      <c r="BG8" s="1"/>
      <c r="BH8" s="1"/>
      <c r="BI8" s="1"/>
      <c r="BJ8" s="1"/>
      <c r="BK8" s="1"/>
      <c r="BL8" s="1"/>
      <c r="BM8" s="1"/>
      <c r="BN8" s="1"/>
      <c r="BO8" s="1"/>
      <c r="BP8" s="1"/>
      <c r="BQ8" s="1"/>
      <c r="BR8" s="1"/>
      <c r="BS8" s="1"/>
      <c r="BT8" s="1"/>
      <c r="BU8" s="1"/>
      <c r="BV8" s="1"/>
      <c r="BW8" s="1"/>
      <c r="BX8" s="1"/>
    </row>
    <row r="9" spans="1:77" ht="30" customHeight="1">
      <c r="A9" s="403" t="s">
        <v>11</v>
      </c>
      <c r="B9" s="320"/>
      <c r="C9" s="320"/>
      <c r="D9" s="313"/>
      <c r="E9" s="439" t="s">
        <v>475</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15"/>
      <c r="AM9" s="9"/>
      <c r="AN9" s="9"/>
      <c r="AO9" s="9"/>
      <c r="AP9" s="9"/>
      <c r="AQ9" s="9"/>
      <c r="AR9" s="9"/>
      <c r="AS9" s="9"/>
      <c r="AT9" s="9"/>
      <c r="AU9" s="9"/>
      <c r="AV9" s="9"/>
      <c r="AW9" s="9"/>
      <c r="AX9" s="9"/>
      <c r="AY9" s="9"/>
      <c r="AZ9" s="9"/>
      <c r="BA9" s="9"/>
      <c r="BB9" s="9"/>
      <c r="BC9" s="9"/>
      <c r="BD9" s="9"/>
      <c r="BE9" s="10"/>
      <c r="BF9" s="1"/>
      <c r="BG9" s="1"/>
      <c r="BH9" s="1"/>
      <c r="BI9" s="1"/>
      <c r="BJ9" s="1"/>
      <c r="BK9" s="1"/>
      <c r="BL9" s="1"/>
      <c r="BM9" s="1"/>
      <c r="BN9" s="1"/>
      <c r="BO9" s="1"/>
      <c r="BP9" s="1"/>
      <c r="BQ9" s="1"/>
      <c r="BR9" s="1"/>
      <c r="BS9" s="1"/>
      <c r="BT9" s="1"/>
      <c r="BU9" s="1"/>
      <c r="BV9" s="1"/>
      <c r="BW9" s="1"/>
      <c r="BX9" s="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
      <c r="BG10" s="1"/>
      <c r="BH10" s="1"/>
      <c r="BI10" s="1"/>
      <c r="BJ10" s="1"/>
      <c r="BK10" s="1"/>
      <c r="BL10" s="1"/>
      <c r="BM10" s="1"/>
      <c r="BN10" s="1"/>
      <c r="BO10" s="1"/>
      <c r="BP10" s="1"/>
      <c r="BQ10" s="1"/>
      <c r="BR10" s="1"/>
      <c r="BS10" s="1"/>
      <c r="BT10" s="1"/>
      <c r="BU10" s="1"/>
      <c r="BV10" s="1"/>
      <c r="BW10" s="1"/>
      <c r="BX10" s="1"/>
    </row>
    <row r="11" spans="1:77" ht="38.25" customHeight="1">
      <c r="A11" s="395" t="s">
        <v>13</v>
      </c>
      <c r="B11" s="381"/>
      <c r="C11" s="394" t="s">
        <v>14</v>
      </c>
      <c r="D11" s="381"/>
      <c r="E11" s="404" t="s">
        <v>15</v>
      </c>
      <c r="F11" s="300"/>
      <c r="G11" s="300"/>
      <c r="H11" s="400"/>
      <c r="I11" s="409" t="s">
        <v>16</v>
      </c>
      <c r="J11" s="300"/>
      <c r="K11" s="300"/>
      <c r="L11" s="300"/>
      <c r="M11" s="300"/>
      <c r="N11" s="300"/>
      <c r="O11" s="300"/>
      <c r="P11" s="300"/>
      <c r="Q11" s="300"/>
      <c r="R11" s="300"/>
      <c r="S11" s="300"/>
      <c r="T11" s="300"/>
      <c r="U11" s="300"/>
      <c r="V11" s="300"/>
      <c r="W11" s="300"/>
      <c r="X11" s="300"/>
      <c r="Y11" s="300"/>
      <c r="Z11" s="300"/>
      <c r="AA11" s="300"/>
      <c r="AB11" s="300"/>
      <c r="AC11" s="300"/>
      <c r="AD11" s="410"/>
      <c r="AE11" s="420" t="s">
        <v>17</v>
      </c>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21"/>
      <c r="BB11" s="376" t="s">
        <v>18</v>
      </c>
      <c r="BC11" s="370"/>
      <c r="BD11" s="370"/>
      <c r="BE11" s="371"/>
      <c r="BF11" s="16"/>
      <c r="BG11" s="16"/>
      <c r="BH11" s="16"/>
      <c r="BI11" s="16"/>
      <c r="BJ11" s="16"/>
      <c r="BK11" s="16"/>
      <c r="BL11" s="16"/>
      <c r="BM11" s="16"/>
      <c r="BN11" s="16"/>
      <c r="BO11" s="16"/>
      <c r="BP11" s="16"/>
      <c r="BQ11" s="16"/>
      <c r="BR11" s="16"/>
      <c r="BS11" s="16"/>
      <c r="BT11" s="16"/>
      <c r="BU11" s="16"/>
      <c r="BV11" s="16"/>
      <c r="BW11" s="16"/>
      <c r="BX11" s="16"/>
    </row>
    <row r="12" spans="1:77" ht="3.75" customHeight="1">
      <c r="A12" s="353"/>
      <c r="B12" s="389"/>
      <c r="C12" s="353"/>
      <c r="D12" s="389"/>
      <c r="E12" s="353"/>
      <c r="F12" s="294"/>
      <c r="G12" s="294"/>
      <c r="H12" s="389"/>
      <c r="I12" s="353"/>
      <c r="J12" s="294"/>
      <c r="K12" s="294"/>
      <c r="L12" s="294"/>
      <c r="M12" s="294"/>
      <c r="N12" s="294"/>
      <c r="O12" s="294"/>
      <c r="P12" s="294"/>
      <c r="Q12" s="294"/>
      <c r="R12" s="294"/>
      <c r="S12" s="294"/>
      <c r="T12" s="294"/>
      <c r="U12" s="294"/>
      <c r="V12" s="294"/>
      <c r="W12" s="294"/>
      <c r="X12" s="294"/>
      <c r="Y12" s="294"/>
      <c r="Z12" s="294"/>
      <c r="AA12" s="294"/>
      <c r="AB12" s="294"/>
      <c r="AC12" s="294"/>
      <c r="AD12" s="348"/>
      <c r="AE12" s="17"/>
      <c r="AF12" s="18"/>
      <c r="AG12" s="18"/>
      <c r="AH12" s="18"/>
      <c r="AI12" s="18"/>
      <c r="AJ12" s="18"/>
      <c r="AK12" s="18"/>
      <c r="AL12" s="18"/>
      <c r="AM12" s="18"/>
      <c r="AN12" s="18"/>
      <c r="AO12" s="18"/>
      <c r="AP12" s="18"/>
      <c r="AQ12" s="18"/>
      <c r="AR12" s="18"/>
      <c r="AS12" s="18"/>
      <c r="AT12" s="18"/>
      <c r="AU12" s="19"/>
      <c r="AV12" s="19"/>
      <c r="AW12" s="19"/>
      <c r="AX12" s="380" t="s">
        <v>21</v>
      </c>
      <c r="AY12" s="352"/>
      <c r="AZ12" s="352"/>
      <c r="BA12" s="381"/>
      <c r="BB12" s="388" t="s">
        <v>22</v>
      </c>
      <c r="BC12" s="381"/>
      <c r="BD12" s="399" t="s">
        <v>24</v>
      </c>
      <c r="BE12" s="400"/>
      <c r="BF12" s="1"/>
      <c r="BG12" s="1"/>
      <c r="BH12" s="1"/>
      <c r="BI12" s="1"/>
      <c r="BJ12" s="1"/>
      <c r="BK12" s="1"/>
      <c r="BL12" s="1"/>
      <c r="BM12" s="1"/>
      <c r="BN12" s="1"/>
      <c r="BO12" s="1"/>
      <c r="BP12" s="1"/>
      <c r="BQ12" s="1"/>
      <c r="BR12" s="1"/>
      <c r="BS12" s="1"/>
      <c r="BT12" s="1"/>
      <c r="BU12" s="1"/>
      <c r="BV12" s="1"/>
      <c r="BW12" s="1"/>
      <c r="BX12" s="1"/>
    </row>
    <row r="13" spans="1:77" ht="28.5" customHeight="1">
      <c r="A13" s="354"/>
      <c r="B13" s="382"/>
      <c r="C13" s="354"/>
      <c r="D13" s="382"/>
      <c r="E13" s="354"/>
      <c r="F13" s="355"/>
      <c r="G13" s="355"/>
      <c r="H13" s="382"/>
      <c r="I13" s="354"/>
      <c r="J13" s="355"/>
      <c r="K13" s="355"/>
      <c r="L13" s="355"/>
      <c r="M13" s="355"/>
      <c r="N13" s="355"/>
      <c r="O13" s="355"/>
      <c r="P13" s="355"/>
      <c r="Q13" s="355"/>
      <c r="R13" s="355"/>
      <c r="S13" s="355"/>
      <c r="T13" s="355"/>
      <c r="U13" s="355"/>
      <c r="V13" s="355"/>
      <c r="W13" s="355"/>
      <c r="X13" s="355"/>
      <c r="Y13" s="355"/>
      <c r="Z13" s="355"/>
      <c r="AA13" s="355"/>
      <c r="AB13" s="355"/>
      <c r="AC13" s="355"/>
      <c r="AD13" s="350"/>
      <c r="AE13" s="419" t="s">
        <v>19</v>
      </c>
      <c r="AF13" s="418"/>
      <c r="AG13" s="416" t="s">
        <v>20</v>
      </c>
      <c r="AH13" s="417"/>
      <c r="AI13" s="417"/>
      <c r="AJ13" s="417"/>
      <c r="AK13" s="417"/>
      <c r="AL13" s="417"/>
      <c r="AM13" s="417"/>
      <c r="AN13" s="417"/>
      <c r="AO13" s="417"/>
      <c r="AP13" s="417"/>
      <c r="AQ13" s="417"/>
      <c r="AR13" s="417"/>
      <c r="AS13" s="417"/>
      <c r="AT13" s="417"/>
      <c r="AU13" s="417"/>
      <c r="AV13" s="418"/>
      <c r="AW13" s="22"/>
      <c r="AX13" s="347"/>
      <c r="AY13" s="294"/>
      <c r="AZ13" s="294"/>
      <c r="BA13" s="389"/>
      <c r="BB13" s="353"/>
      <c r="BC13" s="389"/>
      <c r="BD13" s="353"/>
      <c r="BE13" s="389"/>
      <c r="BF13" s="1"/>
      <c r="BG13" s="1"/>
      <c r="BH13" s="1"/>
      <c r="BI13" s="1"/>
      <c r="BJ13" s="1"/>
      <c r="BK13" s="1"/>
      <c r="BL13" s="1"/>
      <c r="BM13" s="1"/>
      <c r="BN13" s="1"/>
      <c r="BO13" s="1"/>
      <c r="BP13" s="1"/>
      <c r="BQ13" s="1"/>
      <c r="BR13" s="1"/>
      <c r="BS13" s="1"/>
      <c r="BT13" s="1"/>
      <c r="BU13" s="1"/>
      <c r="BV13" s="1"/>
      <c r="BW13" s="1"/>
      <c r="BX13" s="1"/>
    </row>
    <row r="14" spans="1:77" ht="48.75" customHeight="1">
      <c r="A14" s="411" t="s">
        <v>26</v>
      </c>
      <c r="B14" s="411" t="s">
        <v>28</v>
      </c>
      <c r="C14" s="340" t="s">
        <v>29</v>
      </c>
      <c r="D14" s="340" t="s">
        <v>30</v>
      </c>
      <c r="E14" s="338" t="s">
        <v>31</v>
      </c>
      <c r="F14" s="338" t="s">
        <v>32</v>
      </c>
      <c r="G14" s="338" t="s">
        <v>33</v>
      </c>
      <c r="H14" s="338" t="s">
        <v>34</v>
      </c>
      <c r="I14" s="341" t="s">
        <v>35</v>
      </c>
      <c r="J14" s="408" t="s">
        <v>36</v>
      </c>
      <c r="K14" s="379"/>
      <c r="L14" s="379"/>
      <c r="M14" s="379"/>
      <c r="N14" s="379"/>
      <c r="O14" s="379"/>
      <c r="P14" s="379"/>
      <c r="Q14" s="379"/>
      <c r="R14" s="379"/>
      <c r="S14" s="379"/>
      <c r="T14" s="379"/>
      <c r="U14" s="379"/>
      <c r="V14" s="379"/>
      <c r="W14" s="379"/>
      <c r="X14" s="379"/>
      <c r="Y14" s="379"/>
      <c r="Z14" s="379"/>
      <c r="AA14" s="344"/>
      <c r="AB14" s="24"/>
      <c r="AC14" s="341" t="s">
        <v>515</v>
      </c>
      <c r="AD14" s="341" t="s">
        <v>38</v>
      </c>
      <c r="AE14" s="342" t="s">
        <v>39</v>
      </c>
      <c r="AF14" s="342" t="s">
        <v>41</v>
      </c>
      <c r="AG14" s="28" t="s">
        <v>27</v>
      </c>
      <c r="AH14" s="29"/>
      <c r="AI14" s="30" t="s">
        <v>40</v>
      </c>
      <c r="AJ14" s="31"/>
      <c r="AK14" s="30" t="s">
        <v>42</v>
      </c>
      <c r="AL14" s="31"/>
      <c r="AM14" s="30" t="s">
        <v>43</v>
      </c>
      <c r="AN14" s="31"/>
      <c r="AO14" s="30" t="s">
        <v>44</v>
      </c>
      <c r="AP14" s="31"/>
      <c r="AQ14" s="30" t="s">
        <v>45</v>
      </c>
      <c r="AR14" s="31"/>
      <c r="AS14" s="377" t="s">
        <v>46</v>
      </c>
      <c r="AT14" s="379"/>
      <c r="AU14" s="379"/>
      <c r="AV14" s="344"/>
      <c r="AW14" s="31"/>
      <c r="AX14" s="349"/>
      <c r="AY14" s="355"/>
      <c r="AZ14" s="355"/>
      <c r="BA14" s="382"/>
      <c r="BB14" s="354"/>
      <c r="BC14" s="382"/>
      <c r="BD14" s="354"/>
      <c r="BE14" s="382"/>
      <c r="BF14" s="1"/>
      <c r="BG14" s="1"/>
      <c r="BH14" s="1"/>
      <c r="BI14" s="1"/>
      <c r="BJ14" s="1"/>
      <c r="BK14" s="1"/>
      <c r="BL14" s="1"/>
      <c r="BM14" s="1"/>
      <c r="BN14" s="1"/>
      <c r="BO14" s="1"/>
      <c r="BP14" s="1"/>
      <c r="BQ14" s="1"/>
      <c r="BR14" s="1"/>
      <c r="BS14" s="1"/>
      <c r="BT14" s="1"/>
      <c r="BU14" s="1"/>
      <c r="BV14" s="1"/>
      <c r="BW14" s="1"/>
      <c r="BX14" s="1"/>
    </row>
    <row r="15" spans="1:77" ht="133.5" customHeight="1">
      <c r="A15" s="334"/>
      <c r="B15" s="334"/>
      <c r="C15" s="334"/>
      <c r="D15" s="334"/>
      <c r="E15" s="334"/>
      <c r="F15" s="334"/>
      <c r="G15" s="334"/>
      <c r="H15" s="334"/>
      <c r="I15" s="334"/>
      <c r="J15" s="33" t="s">
        <v>48</v>
      </c>
      <c r="K15" s="33" t="s">
        <v>51</v>
      </c>
      <c r="L15" s="33" t="s">
        <v>52</v>
      </c>
      <c r="M15" s="33" t="s">
        <v>53</v>
      </c>
      <c r="N15" s="33" t="s">
        <v>54</v>
      </c>
      <c r="O15" s="33" t="s">
        <v>55</v>
      </c>
      <c r="P15" s="33" t="s">
        <v>56</v>
      </c>
      <c r="Q15" s="33" t="s">
        <v>57</v>
      </c>
      <c r="R15" s="33" t="s">
        <v>58</v>
      </c>
      <c r="S15" s="33" t="s">
        <v>59</v>
      </c>
      <c r="T15" s="33" t="s">
        <v>60</v>
      </c>
      <c r="U15" s="33" t="s">
        <v>61</v>
      </c>
      <c r="V15" s="33" t="s">
        <v>62</v>
      </c>
      <c r="W15" s="33" t="s">
        <v>63</v>
      </c>
      <c r="X15" s="33" t="s">
        <v>64</v>
      </c>
      <c r="Y15" s="33" t="s">
        <v>65</v>
      </c>
      <c r="Z15" s="33" t="s">
        <v>66</v>
      </c>
      <c r="AA15" s="33" t="s">
        <v>67</v>
      </c>
      <c r="AB15" s="35" t="s">
        <v>68</v>
      </c>
      <c r="AC15" s="334"/>
      <c r="AD15" s="334"/>
      <c r="AE15" s="334"/>
      <c r="AF15" s="334"/>
      <c r="AG15" s="37" t="s">
        <v>71</v>
      </c>
      <c r="AH15" s="38" t="s">
        <v>73</v>
      </c>
      <c r="AI15" s="37" t="s">
        <v>79</v>
      </c>
      <c r="AJ15" s="38" t="s">
        <v>73</v>
      </c>
      <c r="AK15" s="37" t="s">
        <v>76</v>
      </c>
      <c r="AL15" s="38" t="s">
        <v>73</v>
      </c>
      <c r="AM15" s="37" t="s">
        <v>77</v>
      </c>
      <c r="AN15" s="38" t="s">
        <v>73</v>
      </c>
      <c r="AO15" s="37" t="s">
        <v>78</v>
      </c>
      <c r="AP15" s="38" t="s">
        <v>73</v>
      </c>
      <c r="AQ15" s="37" t="s">
        <v>81</v>
      </c>
      <c r="AR15" s="38" t="s">
        <v>73</v>
      </c>
      <c r="AS15" s="37" t="s">
        <v>82</v>
      </c>
      <c r="AT15" s="37" t="s">
        <v>85</v>
      </c>
      <c r="AU15" s="37" t="s">
        <v>86</v>
      </c>
      <c r="AV15" s="37" t="s">
        <v>87</v>
      </c>
      <c r="AW15" s="37" t="s">
        <v>88</v>
      </c>
      <c r="AX15" s="37" t="s">
        <v>89</v>
      </c>
      <c r="AY15" s="40" t="s">
        <v>35</v>
      </c>
      <c r="AZ15" s="37" t="s">
        <v>69</v>
      </c>
      <c r="BA15" s="37" t="s">
        <v>91</v>
      </c>
      <c r="BB15" s="42" t="s">
        <v>92</v>
      </c>
      <c r="BC15" s="42" t="s">
        <v>32</v>
      </c>
      <c r="BD15" s="45" t="s">
        <v>92</v>
      </c>
      <c r="BE15" s="45" t="s">
        <v>32</v>
      </c>
      <c r="BF15" s="46"/>
      <c r="BG15" s="46"/>
      <c r="BH15" s="46"/>
      <c r="BI15" s="46"/>
      <c r="BJ15" s="46"/>
      <c r="BK15" s="46"/>
      <c r="BL15" s="46"/>
      <c r="BM15" s="46"/>
      <c r="BN15" s="46"/>
      <c r="BO15" s="46"/>
      <c r="BP15" s="46"/>
      <c r="BQ15" s="46"/>
      <c r="BR15" s="46"/>
      <c r="BS15" s="46"/>
      <c r="BT15" s="46"/>
      <c r="BU15" s="46"/>
      <c r="BV15" s="46"/>
      <c r="BW15" s="46"/>
      <c r="BX15" s="46"/>
      <c r="BY15" s="46"/>
    </row>
    <row r="16" spans="1:77" ht="72" customHeight="1">
      <c r="A16" s="332" t="s">
        <v>110</v>
      </c>
      <c r="B16" s="335">
        <v>1</v>
      </c>
      <c r="C16" s="51" t="s">
        <v>156</v>
      </c>
      <c r="D16" s="55" t="s">
        <v>520</v>
      </c>
      <c r="E16" s="332" t="s">
        <v>521</v>
      </c>
      <c r="F16" s="332" t="s">
        <v>522</v>
      </c>
      <c r="G16" s="55" t="s">
        <v>523</v>
      </c>
      <c r="H16" s="453" t="s">
        <v>112</v>
      </c>
      <c r="I16" s="335" t="s">
        <v>115</v>
      </c>
      <c r="J16" s="335" t="s">
        <v>117</v>
      </c>
      <c r="K16" s="335" t="s">
        <v>117</v>
      </c>
      <c r="L16" s="335" t="s">
        <v>117</v>
      </c>
      <c r="M16" s="335" t="s">
        <v>119</v>
      </c>
      <c r="N16" s="335" t="s">
        <v>117</v>
      </c>
      <c r="O16" s="335" t="s">
        <v>117</v>
      </c>
      <c r="P16" s="335" t="s">
        <v>117</v>
      </c>
      <c r="Q16" s="335" t="s">
        <v>119</v>
      </c>
      <c r="R16" s="335" t="s">
        <v>119</v>
      </c>
      <c r="S16" s="335" t="s">
        <v>117</v>
      </c>
      <c r="T16" s="335" t="s">
        <v>117</v>
      </c>
      <c r="U16" s="335" t="s">
        <v>117</v>
      </c>
      <c r="V16" s="335" t="s">
        <v>117</v>
      </c>
      <c r="W16" s="335" t="s">
        <v>117</v>
      </c>
      <c r="X16" s="335" t="s">
        <v>117</v>
      </c>
      <c r="Y16" s="335" t="s">
        <v>119</v>
      </c>
      <c r="Z16" s="335" t="s">
        <v>119</v>
      </c>
      <c r="AA16" s="335" t="s">
        <v>119</v>
      </c>
      <c r="AB16" s="335">
        <v>12</v>
      </c>
      <c r="AC16" s="335" t="s">
        <v>310</v>
      </c>
      <c r="AD16" s="428" t="s">
        <v>122</v>
      </c>
      <c r="AE16" s="55" t="s">
        <v>531</v>
      </c>
      <c r="AF16" s="61" t="s">
        <v>126</v>
      </c>
      <c r="AG16" s="61" t="s">
        <v>532</v>
      </c>
      <c r="AH16" s="61">
        <v>30</v>
      </c>
      <c r="AI16" s="55" t="s">
        <v>533</v>
      </c>
      <c r="AJ16" s="61">
        <v>15</v>
      </c>
      <c r="AK16" s="55" t="s">
        <v>534</v>
      </c>
      <c r="AL16" s="61">
        <v>15</v>
      </c>
      <c r="AM16" s="55" t="s">
        <v>535</v>
      </c>
      <c r="AN16" s="61">
        <v>15</v>
      </c>
      <c r="AO16" s="55" t="s">
        <v>536</v>
      </c>
      <c r="AP16" s="61">
        <v>15</v>
      </c>
      <c r="AQ16" s="55" t="s">
        <v>537</v>
      </c>
      <c r="AR16" s="61">
        <v>10</v>
      </c>
      <c r="AS16" s="61">
        <v>100</v>
      </c>
      <c r="AT16" s="61" t="s">
        <v>137</v>
      </c>
      <c r="AU16" s="55" t="s">
        <v>141</v>
      </c>
      <c r="AV16" s="61" t="s">
        <v>137</v>
      </c>
      <c r="AW16" s="51" t="s">
        <v>119</v>
      </c>
      <c r="AX16" s="335" t="s">
        <v>137</v>
      </c>
      <c r="AY16" s="335" t="s">
        <v>115</v>
      </c>
      <c r="AZ16" s="454" t="s">
        <v>121</v>
      </c>
      <c r="BA16" s="332" t="s">
        <v>155</v>
      </c>
      <c r="BB16" s="61">
        <v>1</v>
      </c>
      <c r="BC16" s="70" t="s">
        <v>540</v>
      </c>
      <c r="BD16" s="61">
        <v>1</v>
      </c>
      <c r="BE16" s="51"/>
      <c r="BF16" s="77"/>
      <c r="BG16" s="77"/>
      <c r="BH16" s="77"/>
      <c r="BI16" s="77"/>
      <c r="BJ16" s="77"/>
      <c r="BK16" s="77"/>
      <c r="BL16" s="77"/>
      <c r="BM16" s="77"/>
      <c r="BN16" s="77"/>
      <c r="BO16" s="77"/>
      <c r="BP16" s="77"/>
      <c r="BQ16" s="77"/>
      <c r="BR16" s="77"/>
      <c r="BS16" s="77"/>
      <c r="BT16" s="77"/>
      <c r="BU16" s="77"/>
      <c r="BV16" s="77"/>
      <c r="BW16" s="77"/>
      <c r="BX16" s="77"/>
      <c r="BY16" s="77"/>
    </row>
    <row r="17" spans="1:77" ht="57" customHeight="1">
      <c r="A17" s="333"/>
      <c r="B17" s="333"/>
      <c r="C17" s="397" t="s">
        <v>104</v>
      </c>
      <c r="D17" s="332" t="s">
        <v>542</v>
      </c>
      <c r="E17" s="333"/>
      <c r="F17" s="333"/>
      <c r="G17" s="55" t="s">
        <v>543</v>
      </c>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55" t="s">
        <v>544</v>
      </c>
      <c r="AF17" s="61" t="s">
        <v>170</v>
      </c>
      <c r="AG17" s="61" t="s">
        <v>532</v>
      </c>
      <c r="AH17" s="61">
        <v>30</v>
      </c>
      <c r="AI17" s="55" t="s">
        <v>545</v>
      </c>
      <c r="AJ17" s="61">
        <v>15</v>
      </c>
      <c r="AK17" s="55" t="s">
        <v>546</v>
      </c>
      <c r="AL17" s="61">
        <v>15</v>
      </c>
      <c r="AM17" s="55" t="s">
        <v>535</v>
      </c>
      <c r="AN17" s="61">
        <v>15</v>
      </c>
      <c r="AO17" s="55" t="s">
        <v>547</v>
      </c>
      <c r="AP17" s="61">
        <v>15</v>
      </c>
      <c r="AQ17" s="55" t="s">
        <v>548</v>
      </c>
      <c r="AR17" s="61">
        <v>10</v>
      </c>
      <c r="AS17" s="61">
        <v>100</v>
      </c>
      <c r="AT17" s="61" t="s">
        <v>137</v>
      </c>
      <c r="AU17" s="55" t="s">
        <v>141</v>
      </c>
      <c r="AV17" s="61" t="s">
        <v>137</v>
      </c>
      <c r="AW17" s="51" t="s">
        <v>119</v>
      </c>
      <c r="AX17" s="333"/>
      <c r="AY17" s="333"/>
      <c r="AZ17" s="333"/>
      <c r="BA17" s="333"/>
      <c r="BB17" s="61">
        <v>2</v>
      </c>
      <c r="BC17" s="51"/>
      <c r="BD17" s="61">
        <v>2</v>
      </c>
      <c r="BE17" s="51"/>
      <c r="BF17" s="77"/>
      <c r="BG17" s="77"/>
      <c r="BH17" s="77"/>
      <c r="BI17" s="77"/>
      <c r="BJ17" s="77"/>
      <c r="BK17" s="77"/>
      <c r="BL17" s="77"/>
      <c r="BM17" s="77"/>
      <c r="BN17" s="77"/>
      <c r="BO17" s="77"/>
      <c r="BP17" s="77"/>
      <c r="BQ17" s="77"/>
      <c r="BR17" s="77"/>
      <c r="BS17" s="77"/>
      <c r="BT17" s="77"/>
      <c r="BU17" s="77"/>
      <c r="BV17" s="77"/>
      <c r="BW17" s="77"/>
      <c r="BX17" s="77"/>
      <c r="BY17" s="77"/>
    </row>
    <row r="18" spans="1:77" ht="99" customHeight="1">
      <c r="A18" s="334"/>
      <c r="B18" s="334"/>
      <c r="C18" s="334"/>
      <c r="D18" s="334"/>
      <c r="E18" s="334"/>
      <c r="F18" s="334"/>
      <c r="G18" s="55" t="s">
        <v>550</v>
      </c>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55" t="s">
        <v>551</v>
      </c>
      <c r="AF18" s="61" t="s">
        <v>170</v>
      </c>
      <c r="AG18" s="61" t="s">
        <v>532</v>
      </c>
      <c r="AH18" s="61">
        <v>30</v>
      </c>
      <c r="AI18" s="55" t="s">
        <v>552</v>
      </c>
      <c r="AJ18" s="61">
        <v>15</v>
      </c>
      <c r="AK18" s="55" t="s">
        <v>553</v>
      </c>
      <c r="AL18" s="61">
        <v>15</v>
      </c>
      <c r="AM18" s="55" t="s">
        <v>554</v>
      </c>
      <c r="AN18" s="61">
        <v>15</v>
      </c>
      <c r="AO18" s="55" t="s">
        <v>555</v>
      </c>
      <c r="AP18" s="61">
        <v>15</v>
      </c>
      <c r="AQ18" s="55" t="s">
        <v>556</v>
      </c>
      <c r="AR18" s="61">
        <v>10</v>
      </c>
      <c r="AS18" s="61">
        <v>100</v>
      </c>
      <c r="AT18" s="61" t="s">
        <v>137</v>
      </c>
      <c r="AU18" s="55" t="s">
        <v>141</v>
      </c>
      <c r="AV18" s="61" t="s">
        <v>137</v>
      </c>
      <c r="AW18" s="51" t="s">
        <v>119</v>
      </c>
      <c r="AX18" s="334"/>
      <c r="AY18" s="334"/>
      <c r="AZ18" s="334"/>
      <c r="BA18" s="334"/>
      <c r="BB18" s="61">
        <v>3</v>
      </c>
      <c r="BC18" s="70"/>
      <c r="BD18" s="61">
        <v>3</v>
      </c>
      <c r="BE18" s="70"/>
      <c r="BF18" s="77"/>
      <c r="BG18" s="77"/>
      <c r="BH18" s="77"/>
      <c r="BI18" s="77"/>
      <c r="BJ18" s="77"/>
      <c r="BK18" s="77"/>
      <c r="BL18" s="77"/>
      <c r="BM18" s="77"/>
      <c r="BN18" s="77"/>
      <c r="BO18" s="77"/>
      <c r="BP18" s="77"/>
      <c r="BQ18" s="77"/>
      <c r="BR18" s="77"/>
      <c r="BS18" s="77"/>
      <c r="BT18" s="77"/>
      <c r="BU18" s="77"/>
      <c r="BV18" s="77"/>
      <c r="BW18" s="77"/>
      <c r="BX18" s="77"/>
      <c r="BY18" s="77"/>
    </row>
    <row r="19" spans="1:77">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row>
    <row r="20" spans="1:77" ht="15.75" customHeight="1">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row>
    <row r="21" spans="1:77" ht="15.75" customHeight="1">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7" ht="15.75" customHeight="1">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row>
    <row r="23" spans="1:77" ht="15.75" customHeight="1">
      <c r="A23" s="77"/>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row>
    <row r="24" spans="1:77" ht="15.75" customHeight="1">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row>
    <row r="25" spans="1:77" ht="15.75" customHeight="1">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7" ht="15.75"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row>
    <row r="27" spans="1:77" ht="15.75" customHeight="1">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row>
    <row r="28" spans="1:77" ht="15.75"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row>
    <row r="29" spans="1:77" ht="15.75" customHeight="1">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row>
    <row r="30" spans="1:77" ht="15.75" customHeight="1">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row>
    <row r="31" spans="1:77" ht="15.75" customHeight="1">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row>
    <row r="32" spans="1:77" ht="15.7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row>
    <row r="33" spans="1:77" ht="15.75" customHeight="1">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row>
    <row r="34" spans="1:77" ht="15.75" customHeight="1">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row>
    <row r="35" spans="1:77" ht="15.75" customHeigh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row>
    <row r="36" spans="1:77" ht="15.75" customHeigh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row>
    <row r="37" spans="1:77" ht="15.75" customHeigh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row>
    <row r="38" spans="1:77" ht="15.75" customHeigh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row>
    <row r="39" spans="1:77" ht="15.75" customHeigh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row>
    <row r="40" spans="1:77" ht="15.75" customHeight="1">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row>
    <row r="41" spans="1:77" ht="15.7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row>
    <row r="42" spans="1:77" ht="15.7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row>
    <row r="43" spans="1:77" ht="15.75" customHeight="1">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row>
    <row r="44" spans="1:77" ht="15.75" customHeight="1">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row>
    <row r="45" spans="1:77" ht="15.75" customHeight="1">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7" ht="15.75" customHeight="1">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row>
    <row r="47" spans="1:77" ht="15.75" customHeight="1">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row>
    <row r="48" spans="1:77" ht="15.75" customHeight="1">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row>
    <row r="49" spans="1:77" ht="15.75" customHeight="1">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row>
    <row r="50" spans="1:77" ht="15.75" customHeight="1">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row>
    <row r="51" spans="1:77" ht="15.75" customHeight="1">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row>
    <row r="52" spans="1:77" ht="15.75" customHeight="1">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row>
    <row r="53" spans="1:77" ht="15.75" customHeight="1">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row>
    <row r="54" spans="1:77" ht="15.75" customHeight="1">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row>
    <row r="55" spans="1:77" ht="15.75" customHeight="1">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row>
    <row r="56" spans="1:77" ht="15.75" customHeight="1">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row>
    <row r="57" spans="1:77" ht="15.75"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row>
    <row r="58" spans="1:77" ht="15.75" customHeight="1">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row>
    <row r="59" spans="1:77" ht="15.75" customHeight="1">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row>
    <row r="60" spans="1:77" ht="15.75" customHeight="1">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row>
    <row r="61" spans="1:77" ht="15.75" customHeight="1">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row>
    <row r="62" spans="1:77" ht="15.75" customHeight="1">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row>
    <row r="63" spans="1:77" ht="15.75" customHeight="1">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row>
    <row r="64" spans="1:77" ht="15.75" customHeight="1">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row>
    <row r="65" spans="1:77" ht="15.75" customHeight="1">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row>
    <row r="66" spans="1:77" ht="15.75" customHeight="1">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row>
    <row r="67" spans="1:77" ht="15.75" customHeight="1">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row>
    <row r="68" spans="1:77" ht="15.75" customHeight="1">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row>
    <row r="69" spans="1:77" ht="15.75" customHeight="1">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row>
    <row r="70" spans="1:77" ht="15.75" customHeight="1">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row>
    <row r="71" spans="1:77" ht="15.75" customHeight="1">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row>
    <row r="72" spans="1:77" ht="15.75" customHeight="1">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row>
    <row r="73" spans="1:77" ht="15.75" customHeight="1">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row>
    <row r="74" spans="1:77" ht="15.75" customHeight="1">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row>
    <row r="75" spans="1:77" ht="15.75"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row>
    <row r="76" spans="1:77" ht="15.75" customHeight="1">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row>
    <row r="77" spans="1:77" ht="15.75" customHeight="1">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row>
    <row r="78" spans="1:77" ht="15.75" customHeight="1">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row>
    <row r="79" spans="1:77" ht="15.75" customHeight="1">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row>
    <row r="80" spans="1:77" ht="15.75" customHeight="1">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row>
    <row r="81" spans="1:77" ht="15.75" customHeight="1">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row>
    <row r="82" spans="1:77" ht="15.75" customHeight="1">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row>
    <row r="83" spans="1:77" ht="15.75" customHeight="1">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row>
    <row r="84" spans="1:77" ht="15.75" customHeight="1">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row>
    <row r="85" spans="1:77" ht="15.75" customHeight="1">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row>
    <row r="86" spans="1:77" ht="15.75" customHeight="1">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row>
    <row r="87" spans="1:77" ht="15.75" customHeight="1">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row>
    <row r="88" spans="1:77" ht="15.75" customHeight="1">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row>
    <row r="89" spans="1:77" ht="15.75" customHeight="1">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row>
    <row r="90" spans="1:77" ht="15.75" customHeight="1">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row>
    <row r="91" spans="1:77" ht="15.75" customHeight="1">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row>
    <row r="92" spans="1:77" ht="15.75" customHeight="1">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row>
    <row r="93" spans="1:77" ht="15.75"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row>
    <row r="94" spans="1:77" ht="15.75" customHeight="1">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row>
    <row r="95" spans="1:77" ht="15.75" customHeight="1">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row>
    <row r="96" spans="1:77" ht="15.75" customHeight="1">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77"/>
      <c r="BR96" s="77"/>
      <c r="BS96" s="77"/>
      <c r="BT96" s="77"/>
      <c r="BU96" s="77"/>
      <c r="BV96" s="77"/>
      <c r="BW96" s="77"/>
      <c r="BX96" s="77"/>
      <c r="BY96" s="77"/>
    </row>
    <row r="97" spans="1:77" ht="15.75" customHeight="1">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row>
    <row r="98" spans="1:77" ht="15.75" customHeight="1">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c r="BQ98" s="77"/>
      <c r="BR98" s="77"/>
      <c r="BS98" s="77"/>
      <c r="BT98" s="77"/>
      <c r="BU98" s="77"/>
      <c r="BV98" s="77"/>
      <c r="BW98" s="77"/>
      <c r="BX98" s="77"/>
      <c r="BY98" s="77"/>
    </row>
    <row r="99" spans="1:77" ht="15.75" hidden="1" customHeight="1">
      <c r="A99" s="77"/>
      <c r="B99" s="77"/>
      <c r="C99" s="126" t="s">
        <v>90</v>
      </c>
      <c r="D99" s="77"/>
      <c r="E99" s="127" t="s">
        <v>298</v>
      </c>
      <c r="F99" s="128"/>
      <c r="G99" s="129" t="s">
        <v>299</v>
      </c>
      <c r="H99" s="77"/>
      <c r="I99" s="127" t="s">
        <v>300</v>
      </c>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row>
    <row r="100" spans="1:77" ht="15.75" hidden="1" customHeight="1">
      <c r="A100" s="77"/>
      <c r="B100" s="77"/>
      <c r="C100" s="130" t="s">
        <v>103</v>
      </c>
      <c r="D100" s="77"/>
      <c r="E100" s="131" t="s">
        <v>229</v>
      </c>
      <c r="F100" s="77"/>
      <c r="G100" s="131" t="s">
        <v>301</v>
      </c>
      <c r="H100" s="77"/>
      <c r="I100" s="131" t="s">
        <v>302</v>
      </c>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row>
    <row r="101" spans="1:77" ht="15.75" hidden="1" customHeight="1">
      <c r="A101" s="77"/>
      <c r="B101" s="77"/>
      <c r="C101" s="130" t="s">
        <v>106</v>
      </c>
      <c r="D101" s="77"/>
      <c r="E101" s="131" t="s">
        <v>182</v>
      </c>
      <c r="F101" s="77"/>
      <c r="G101" s="131" t="s">
        <v>235</v>
      </c>
      <c r="H101" s="77"/>
      <c r="I101" s="131" t="s">
        <v>122</v>
      </c>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row>
    <row r="102" spans="1:77" ht="15.75" hidden="1" customHeight="1">
      <c r="A102" s="77"/>
      <c r="B102" s="77"/>
      <c r="C102" s="130" t="s">
        <v>108</v>
      </c>
      <c r="D102" s="77"/>
      <c r="E102" s="131" t="s">
        <v>303</v>
      </c>
      <c r="F102" s="77"/>
      <c r="G102" s="131" t="s">
        <v>120</v>
      </c>
      <c r="H102" s="77"/>
      <c r="I102" s="131" t="s">
        <v>155</v>
      </c>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row>
    <row r="103" spans="1:77" ht="15.75" hidden="1" customHeight="1">
      <c r="A103" s="77"/>
      <c r="B103" s="77"/>
      <c r="C103" s="130" t="s">
        <v>110</v>
      </c>
      <c r="D103" s="77"/>
      <c r="E103" s="131" t="s">
        <v>304</v>
      </c>
      <c r="F103" s="77"/>
      <c r="G103" s="131" t="s">
        <v>305</v>
      </c>
      <c r="H103" s="77"/>
      <c r="I103" s="131" t="s">
        <v>152</v>
      </c>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row>
    <row r="104" spans="1:77" ht="15.75" hidden="1" customHeight="1">
      <c r="A104" s="77"/>
      <c r="B104" s="77"/>
      <c r="C104" s="130" t="s">
        <v>123</v>
      </c>
      <c r="D104" s="77"/>
      <c r="E104" s="131" t="s">
        <v>306</v>
      </c>
      <c r="F104" s="77"/>
      <c r="G104" s="132" t="s">
        <v>115</v>
      </c>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row>
    <row r="105" spans="1:77" ht="15.75" hidden="1" customHeight="1">
      <c r="A105" s="77"/>
      <c r="B105" s="77"/>
      <c r="C105" s="130" t="s">
        <v>133</v>
      </c>
      <c r="D105" s="77"/>
      <c r="E105" s="131" t="s">
        <v>266</v>
      </c>
      <c r="F105" s="77"/>
      <c r="G105" s="77"/>
      <c r="H105" s="77"/>
      <c r="I105" s="127" t="s">
        <v>41</v>
      </c>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row>
    <row r="106" spans="1:77" ht="15.75" hidden="1" customHeight="1">
      <c r="A106" s="77"/>
      <c r="B106" s="77"/>
      <c r="C106" s="130" t="s">
        <v>134</v>
      </c>
      <c r="D106" s="77"/>
      <c r="E106" s="131" t="s">
        <v>307</v>
      </c>
      <c r="F106" s="77"/>
      <c r="G106" s="129" t="s">
        <v>308</v>
      </c>
      <c r="H106" s="77"/>
      <c r="I106" s="131" t="s">
        <v>170</v>
      </c>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row>
    <row r="107" spans="1:77" ht="15.75" hidden="1" customHeight="1">
      <c r="A107" s="77"/>
      <c r="B107" s="77"/>
      <c r="C107" s="130" t="s">
        <v>135</v>
      </c>
      <c r="D107" s="77"/>
      <c r="E107" s="131" t="s">
        <v>104</v>
      </c>
      <c r="F107" s="77"/>
      <c r="G107" s="131" t="s">
        <v>310</v>
      </c>
      <c r="H107" s="77"/>
      <c r="I107" s="131" t="s">
        <v>126</v>
      </c>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row>
    <row r="108" spans="1:77" ht="15.75" hidden="1" customHeight="1">
      <c r="A108" s="77"/>
      <c r="B108" s="77"/>
      <c r="C108" s="130" t="s">
        <v>138</v>
      </c>
      <c r="D108" s="77"/>
      <c r="E108" s="131" t="s">
        <v>156</v>
      </c>
      <c r="F108" s="77"/>
      <c r="G108" s="131" t="s">
        <v>139</v>
      </c>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row>
    <row r="109" spans="1:77" ht="15.75" hidden="1" customHeight="1">
      <c r="A109" s="77"/>
      <c r="B109" s="77"/>
      <c r="C109" s="130" t="s">
        <v>140</v>
      </c>
      <c r="D109" s="77"/>
      <c r="E109" s="131" t="s">
        <v>311</v>
      </c>
      <c r="F109" s="77"/>
      <c r="G109" s="131" t="s">
        <v>121</v>
      </c>
      <c r="H109" s="77"/>
      <c r="I109" s="133" t="s">
        <v>312</v>
      </c>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row>
    <row r="110" spans="1:77" ht="15.75" hidden="1" customHeight="1">
      <c r="A110" s="77"/>
      <c r="B110" s="77"/>
      <c r="C110" s="130" t="s">
        <v>136</v>
      </c>
      <c r="D110" s="77"/>
      <c r="E110" s="131" t="s">
        <v>313</v>
      </c>
      <c r="F110" s="77"/>
      <c r="G110" s="131" t="s">
        <v>236</v>
      </c>
      <c r="H110" s="77"/>
      <c r="I110" s="134">
        <v>15</v>
      </c>
      <c r="J110" s="135">
        <v>30</v>
      </c>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row>
    <row r="111" spans="1:77" ht="15.75" hidden="1" customHeight="1">
      <c r="A111" s="77"/>
      <c r="B111" s="77"/>
      <c r="C111" s="130" t="s">
        <v>142</v>
      </c>
      <c r="D111" s="77"/>
      <c r="E111" s="131" t="s">
        <v>314</v>
      </c>
      <c r="F111" s="77"/>
      <c r="G111" s="131" t="s">
        <v>151</v>
      </c>
      <c r="H111" s="77"/>
      <c r="I111" s="134">
        <v>0</v>
      </c>
      <c r="J111" s="135">
        <v>0</v>
      </c>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77"/>
      <c r="BR111" s="77"/>
      <c r="BS111" s="77"/>
      <c r="BT111" s="77"/>
      <c r="BU111" s="77"/>
      <c r="BV111" s="77"/>
      <c r="BW111" s="77"/>
      <c r="BX111" s="77"/>
      <c r="BY111" s="77"/>
    </row>
    <row r="112" spans="1:77" ht="15.75" hidden="1" customHeight="1">
      <c r="A112" s="77"/>
      <c r="B112" s="77"/>
      <c r="C112" s="130" t="s">
        <v>144</v>
      </c>
      <c r="D112" s="77"/>
      <c r="E112" s="131" t="s">
        <v>315</v>
      </c>
      <c r="F112" s="77"/>
      <c r="G112" s="131" t="s">
        <v>117</v>
      </c>
      <c r="H112" s="77"/>
      <c r="I112" s="136">
        <v>10</v>
      </c>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row>
    <row r="113" spans="1:77" ht="15.75" hidden="1" customHeight="1">
      <c r="A113" s="77"/>
      <c r="B113" s="77"/>
      <c r="C113" s="130" t="s">
        <v>154</v>
      </c>
      <c r="D113" s="77"/>
      <c r="E113" s="131" t="s">
        <v>316</v>
      </c>
      <c r="F113" s="77"/>
      <c r="G113" s="131" t="s">
        <v>119</v>
      </c>
      <c r="H113" s="77"/>
      <c r="I113" s="137">
        <v>5</v>
      </c>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row>
    <row r="114" spans="1:77" ht="15.75" hidden="1" customHeight="1">
      <c r="A114" s="77"/>
      <c r="B114" s="77"/>
      <c r="C114" s="77"/>
      <c r="D114" s="77"/>
      <c r="E114" s="131" t="s">
        <v>317</v>
      </c>
      <c r="F114" s="77"/>
      <c r="G114" s="131" t="s">
        <v>318</v>
      </c>
      <c r="H114" s="77"/>
      <c r="I114" s="136">
        <v>0</v>
      </c>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row>
    <row r="115" spans="1:77" ht="15.75" hidden="1" customHeight="1">
      <c r="A115" s="77"/>
      <c r="B115" s="77"/>
      <c r="C115" s="126" t="s">
        <v>319</v>
      </c>
      <c r="D115" s="77"/>
      <c r="E115" s="131" t="s">
        <v>320</v>
      </c>
      <c r="F115" s="77"/>
      <c r="G115" s="131" t="s">
        <v>321</v>
      </c>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row>
    <row r="116" spans="1:77" ht="15.75" hidden="1" customHeight="1">
      <c r="A116" s="77"/>
      <c r="B116" s="77"/>
      <c r="C116" s="130" t="s">
        <v>101</v>
      </c>
      <c r="D116" s="77"/>
      <c r="E116" s="131" t="s">
        <v>322</v>
      </c>
      <c r="F116" s="77"/>
      <c r="G116" s="131" t="s">
        <v>323</v>
      </c>
      <c r="H116" s="77"/>
      <c r="I116" s="129" t="s">
        <v>324</v>
      </c>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row>
    <row r="117" spans="1:77" ht="15.75" hidden="1" customHeight="1">
      <c r="A117" s="77"/>
      <c r="B117" s="77"/>
      <c r="C117" s="72"/>
      <c r="D117" s="77"/>
      <c r="E117" s="131" t="s">
        <v>254</v>
      </c>
      <c r="F117" s="77"/>
      <c r="G117" s="77"/>
      <c r="H117" s="77"/>
      <c r="I117" s="131" t="s">
        <v>141</v>
      </c>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row>
    <row r="118" spans="1:77" ht="15.75" hidden="1" customHeight="1">
      <c r="A118" s="77"/>
      <c r="B118" s="77"/>
      <c r="C118" s="72"/>
      <c r="D118" s="77"/>
      <c r="E118" s="77"/>
      <c r="F118" s="77"/>
      <c r="G118" s="77"/>
      <c r="H118" s="77"/>
      <c r="I118" s="131" t="s">
        <v>326</v>
      </c>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row>
    <row r="119" spans="1:77" ht="15.75" hidden="1" customHeight="1">
      <c r="A119" s="77"/>
      <c r="B119" s="77"/>
      <c r="C119" s="72"/>
      <c r="D119" s="77"/>
      <c r="E119" s="133" t="s">
        <v>328</v>
      </c>
      <c r="F119" s="77"/>
      <c r="G119" s="129" t="s">
        <v>87</v>
      </c>
      <c r="H119" s="77"/>
      <c r="I119" s="131" t="s">
        <v>329</v>
      </c>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row>
    <row r="120" spans="1:77" ht="15.75" hidden="1" customHeight="1">
      <c r="A120" s="77"/>
      <c r="B120" s="77"/>
      <c r="C120" s="72"/>
      <c r="D120" s="77"/>
      <c r="E120" s="138" t="s">
        <v>237</v>
      </c>
      <c r="F120" s="77"/>
      <c r="G120" s="131" t="s">
        <v>137</v>
      </c>
      <c r="H120" s="77"/>
      <c r="I120" s="139"/>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row>
    <row r="121" spans="1:77" ht="15.75" hidden="1" customHeight="1">
      <c r="A121" s="77"/>
      <c r="B121" s="77"/>
      <c r="C121" s="72"/>
      <c r="D121" s="77"/>
      <c r="E121" s="138" t="s">
        <v>124</v>
      </c>
      <c r="F121" s="77"/>
      <c r="G121" s="131" t="s">
        <v>245</v>
      </c>
      <c r="H121" s="128"/>
      <c r="I121" s="140" t="s">
        <v>330</v>
      </c>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row>
    <row r="122" spans="1:77" ht="15.75" hidden="1" customHeight="1">
      <c r="A122" s="77"/>
      <c r="B122" s="77"/>
      <c r="C122" s="72"/>
      <c r="D122" s="77"/>
      <c r="E122" s="138" t="s">
        <v>332</v>
      </c>
      <c r="F122" s="77"/>
      <c r="G122" s="131" t="s">
        <v>253</v>
      </c>
      <c r="H122" s="128"/>
      <c r="I122" s="141" t="s">
        <v>117</v>
      </c>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row>
    <row r="123" spans="1:77" ht="15.75" hidden="1" customHeight="1">
      <c r="A123" s="77"/>
      <c r="B123" s="77"/>
      <c r="C123" s="72"/>
      <c r="D123" s="77"/>
      <c r="E123" s="77"/>
      <c r="F123" s="77"/>
      <c r="G123" s="77"/>
      <c r="H123" s="128"/>
      <c r="I123" s="131" t="s">
        <v>119</v>
      </c>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c r="BE123" s="77"/>
      <c r="BF123" s="77"/>
      <c r="BG123" s="77"/>
      <c r="BH123" s="77"/>
      <c r="BI123" s="77"/>
      <c r="BJ123" s="77"/>
      <c r="BK123" s="77"/>
      <c r="BL123" s="77"/>
      <c r="BM123" s="77"/>
      <c r="BN123" s="77"/>
      <c r="BO123" s="77"/>
      <c r="BP123" s="77"/>
      <c r="BQ123" s="77"/>
      <c r="BR123" s="77"/>
      <c r="BS123" s="77"/>
      <c r="BT123" s="77"/>
      <c r="BU123" s="77"/>
      <c r="BV123" s="77"/>
      <c r="BW123" s="77"/>
      <c r="BX123" s="77"/>
      <c r="BY123" s="77"/>
    </row>
    <row r="124" spans="1:77" ht="15.75" customHeight="1">
      <c r="A124" s="77"/>
      <c r="B124" s="77"/>
      <c r="C124" s="72"/>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row>
    <row r="125" spans="1:77" ht="15.75" customHeight="1">
      <c r="A125" s="77"/>
      <c r="B125" s="77"/>
      <c r="C125" s="72"/>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row>
    <row r="126" spans="1:77" ht="15.75" customHeight="1">
      <c r="A126" s="77"/>
      <c r="B126" s="77"/>
      <c r="C126" s="72"/>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row>
    <row r="127" spans="1:77" ht="15.75" customHeight="1">
      <c r="A127" s="77"/>
      <c r="B127" s="77"/>
      <c r="C127" s="72"/>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row>
    <row r="128" spans="1:77" ht="15.75" customHeight="1">
      <c r="A128" s="77"/>
      <c r="B128" s="77"/>
      <c r="C128" s="72"/>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c r="BQ128" s="77"/>
      <c r="BR128" s="77"/>
      <c r="BS128" s="77"/>
      <c r="BT128" s="77"/>
      <c r="BU128" s="77"/>
      <c r="BV128" s="77"/>
      <c r="BW128" s="77"/>
      <c r="BX128" s="77"/>
      <c r="BY128" s="77"/>
    </row>
    <row r="129" spans="1:77" ht="15.75" customHeight="1">
      <c r="A129" s="77"/>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row>
    <row r="130" spans="1:77" ht="15.75" customHeight="1">
      <c r="A130" s="77"/>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row>
    <row r="131" spans="1:77" ht="15.75" customHeight="1">
      <c r="A131" s="77"/>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row>
    <row r="132" spans="1:77" ht="15.75" customHeight="1">
      <c r="A132" s="77"/>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row>
    <row r="133" spans="1:77" ht="15.75" customHeight="1">
      <c r="A133" s="7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c r="BE133" s="77"/>
      <c r="BF133" s="77"/>
      <c r="BG133" s="77"/>
      <c r="BH133" s="77"/>
      <c r="BI133" s="77"/>
      <c r="BJ133" s="77"/>
      <c r="BK133" s="77"/>
      <c r="BL133" s="77"/>
      <c r="BM133" s="77"/>
      <c r="BN133" s="77"/>
      <c r="BO133" s="77"/>
      <c r="BP133" s="77"/>
      <c r="BQ133" s="77"/>
      <c r="BR133" s="77"/>
      <c r="BS133" s="77"/>
      <c r="BT133" s="77"/>
      <c r="BU133" s="77"/>
      <c r="BV133" s="77"/>
      <c r="BW133" s="77"/>
      <c r="BX133" s="77"/>
      <c r="BY133" s="77"/>
    </row>
    <row r="134" spans="1:77" ht="15.75" customHeight="1">
      <c r="A134" s="77"/>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row>
    <row r="135" spans="1:77" ht="15.75" customHeight="1">
      <c r="A135" s="77"/>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row>
    <row r="136" spans="1:77" ht="15.75" customHeight="1">
      <c r="A136" s="77"/>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row>
    <row r="137" spans="1:77" ht="15.75"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row>
    <row r="138" spans="1:77" ht="15.75" customHeight="1">
      <c r="A138" s="77"/>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c r="BQ138" s="77"/>
      <c r="BR138" s="77"/>
      <c r="BS138" s="77"/>
      <c r="BT138" s="77"/>
      <c r="BU138" s="77"/>
      <c r="BV138" s="77"/>
      <c r="BW138" s="77"/>
      <c r="BX138" s="77"/>
      <c r="BY138" s="77"/>
    </row>
    <row r="139" spans="1:77" ht="15.75" customHeight="1">
      <c r="A139" s="77"/>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row>
    <row r="140" spans="1:77" ht="15.75" customHeight="1">
      <c r="A140" s="77"/>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row>
    <row r="141" spans="1:77" ht="15.7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row>
    <row r="142" spans="1:77" ht="15.75" customHeight="1">
      <c r="A142" s="77"/>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row>
    <row r="143" spans="1:77" ht="15.75" customHeight="1">
      <c r="A143" s="77"/>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7"/>
    </row>
    <row r="144" spans="1:77" ht="15.75" customHeight="1">
      <c r="A144" s="77"/>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row>
    <row r="145" spans="1:77" ht="15.75" customHeight="1">
      <c r="A145" s="77"/>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row>
    <row r="146" spans="1:77" ht="15.75" customHeight="1">
      <c r="A146" s="77"/>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row>
    <row r="147" spans="1:77" ht="15.75" customHeight="1">
      <c r="A147" s="77"/>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row>
    <row r="148" spans="1:77" ht="15.75" customHeight="1">
      <c r="A148" s="77"/>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row>
    <row r="149" spans="1:77" ht="15.75" customHeight="1">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row>
    <row r="150" spans="1:77" ht="15.75" customHeight="1">
      <c r="A150" s="77"/>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row>
    <row r="151" spans="1:77" ht="15.75" customHeight="1">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row>
    <row r="152" spans="1:77" ht="15.75" customHeight="1">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row>
    <row r="153" spans="1:77" ht="15.75" customHeight="1">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77"/>
      <c r="AT153" s="77"/>
      <c r="AU153" s="77"/>
      <c r="AV153" s="77"/>
      <c r="AW153" s="77"/>
      <c r="AX153" s="77"/>
      <c r="AY153" s="77"/>
      <c r="AZ153" s="77"/>
      <c r="BA153" s="77"/>
      <c r="BB153" s="77"/>
      <c r="BC153" s="77"/>
      <c r="BD153" s="77"/>
      <c r="BE153" s="77"/>
      <c r="BF153" s="77"/>
      <c r="BG153" s="77"/>
      <c r="BH153" s="77"/>
      <c r="BI153" s="77"/>
      <c r="BJ153" s="77"/>
      <c r="BK153" s="77"/>
      <c r="BL153" s="77"/>
      <c r="BM153" s="77"/>
      <c r="BN153" s="77"/>
      <c r="BO153" s="77"/>
      <c r="BP153" s="77"/>
      <c r="BQ153" s="77"/>
      <c r="BR153" s="77"/>
      <c r="BS153" s="77"/>
      <c r="BT153" s="77"/>
      <c r="BU153" s="77"/>
      <c r="BV153" s="77"/>
      <c r="BW153" s="77"/>
      <c r="BX153" s="77"/>
      <c r="BY153" s="77"/>
    </row>
    <row r="154" spans="1:77" ht="15.75" customHeight="1">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row>
    <row r="155" spans="1:77" ht="15.75" customHeight="1">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row>
    <row r="156" spans="1:77" ht="15.75" customHeight="1">
      <c r="A156" s="77"/>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row>
    <row r="157" spans="1:77" ht="15.75" customHeight="1">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row>
    <row r="158" spans="1:77" ht="15.75" customHeight="1">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row>
    <row r="159" spans="1:77" ht="15.75" customHeight="1">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row>
    <row r="160" spans="1:77" ht="15.75" customHeight="1">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row>
    <row r="161" spans="1:77" ht="15.75" customHeight="1">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row>
    <row r="162" spans="1:77" ht="15.75" customHeight="1">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row>
    <row r="163" spans="1:77" ht="15.75" customHeight="1">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row>
    <row r="164" spans="1:77" ht="15.75" customHeight="1">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row>
    <row r="165" spans="1:77" ht="15.75" customHeight="1">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row>
    <row r="166" spans="1:77" ht="15.75" customHeight="1">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row>
    <row r="167" spans="1:77" ht="15.75" customHeight="1">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row>
    <row r="168" spans="1:77" ht="15.75" customHeight="1">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row>
    <row r="169" spans="1:77" ht="15.75" customHeight="1">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row>
    <row r="170" spans="1:77" ht="15.75" customHeight="1">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row>
    <row r="171" spans="1:77" ht="15.75" customHeight="1">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row>
    <row r="172" spans="1:77" ht="15.75" customHeight="1">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row>
    <row r="173" spans="1:77" ht="15.75" customHeight="1">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row>
    <row r="174" spans="1:77" ht="15.75" customHeight="1">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row>
    <row r="175" spans="1:77" ht="15.75" customHeight="1">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c r="BQ175" s="77"/>
      <c r="BR175" s="77"/>
      <c r="BS175" s="77"/>
      <c r="BT175" s="77"/>
      <c r="BU175" s="77"/>
      <c r="BV175" s="77"/>
      <c r="BW175" s="77"/>
      <c r="BX175" s="77"/>
      <c r="BY175" s="77"/>
    </row>
    <row r="176" spans="1:77" ht="15.75" customHeight="1">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77"/>
      <c r="BY176" s="77"/>
    </row>
    <row r="177" spans="1:77" ht="15.75" customHeight="1">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7"/>
    </row>
    <row r="178" spans="1:77" ht="15.75" customHeight="1">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77"/>
      <c r="BF178" s="77"/>
      <c r="BG178" s="77"/>
      <c r="BH178" s="77"/>
      <c r="BI178" s="77"/>
      <c r="BJ178" s="77"/>
      <c r="BK178" s="77"/>
      <c r="BL178" s="77"/>
      <c r="BM178" s="77"/>
      <c r="BN178" s="77"/>
      <c r="BO178" s="77"/>
      <c r="BP178" s="77"/>
      <c r="BQ178" s="77"/>
      <c r="BR178" s="77"/>
      <c r="BS178" s="77"/>
      <c r="BT178" s="77"/>
      <c r="BU178" s="77"/>
      <c r="BV178" s="77"/>
      <c r="BW178" s="77"/>
      <c r="BX178" s="77"/>
      <c r="BY178" s="77"/>
    </row>
    <row r="179" spans="1:77" ht="15.75" customHeight="1">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c r="BT179" s="77"/>
      <c r="BU179" s="77"/>
      <c r="BV179" s="77"/>
      <c r="BW179" s="77"/>
      <c r="BX179" s="77"/>
      <c r="BY179" s="77"/>
    </row>
    <row r="180" spans="1:77" ht="15.75" customHeight="1">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row>
    <row r="181" spans="1:77" ht="15.75" customHeight="1">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row>
    <row r="182" spans="1:77" ht="15.75" customHeight="1">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row>
    <row r="183" spans="1:77" ht="15.75" customHeight="1">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row>
    <row r="184" spans="1:77" ht="15.75" customHeight="1">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row>
    <row r="185" spans="1:77" ht="15.75" customHeight="1">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row>
    <row r="186" spans="1:77" ht="15.75" customHeight="1">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row>
    <row r="187" spans="1:77" ht="15.75" customHeight="1">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row>
    <row r="188" spans="1:77" ht="15.75" customHeight="1">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c r="BT188" s="77"/>
      <c r="BU188" s="77"/>
      <c r="BV188" s="77"/>
      <c r="BW188" s="77"/>
      <c r="BX188" s="77"/>
      <c r="BY188" s="77"/>
    </row>
    <row r="189" spans="1:77" ht="15.75" customHeight="1">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row>
    <row r="190" spans="1:77" ht="15.75" customHeight="1">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c r="BQ190" s="77"/>
      <c r="BR190" s="77"/>
      <c r="BS190" s="77"/>
      <c r="BT190" s="77"/>
      <c r="BU190" s="77"/>
      <c r="BV190" s="77"/>
      <c r="BW190" s="77"/>
      <c r="BX190" s="77"/>
      <c r="BY190" s="77"/>
    </row>
    <row r="191" spans="1:77" ht="15.75" customHeight="1">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c r="BQ191" s="77"/>
      <c r="BR191" s="77"/>
      <c r="BS191" s="77"/>
      <c r="BT191" s="77"/>
      <c r="BU191" s="77"/>
      <c r="BV191" s="77"/>
      <c r="BW191" s="77"/>
      <c r="BX191" s="77"/>
      <c r="BY191" s="77"/>
    </row>
    <row r="192" spans="1:77" ht="15.75" customHeight="1">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c r="BM192" s="77"/>
      <c r="BN192" s="77"/>
      <c r="BO192" s="77"/>
      <c r="BP192" s="77"/>
      <c r="BQ192" s="77"/>
      <c r="BR192" s="77"/>
      <c r="BS192" s="77"/>
      <c r="BT192" s="77"/>
      <c r="BU192" s="77"/>
      <c r="BV192" s="77"/>
      <c r="BW192" s="77"/>
      <c r="BX192" s="77"/>
      <c r="BY192" s="77"/>
    </row>
    <row r="193" spans="1:77" ht="15.75" customHeight="1">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c r="BQ193" s="77"/>
      <c r="BR193" s="77"/>
      <c r="BS193" s="77"/>
      <c r="BT193" s="77"/>
      <c r="BU193" s="77"/>
      <c r="BV193" s="77"/>
      <c r="BW193" s="77"/>
      <c r="BX193" s="77"/>
      <c r="BY193" s="77"/>
    </row>
    <row r="194" spans="1:77" ht="15.75" customHeight="1">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77"/>
      <c r="BR194" s="77"/>
      <c r="BS194" s="77"/>
      <c r="BT194" s="77"/>
      <c r="BU194" s="77"/>
      <c r="BV194" s="77"/>
      <c r="BW194" s="77"/>
      <c r="BX194" s="77"/>
      <c r="BY194" s="77"/>
    </row>
    <row r="195" spans="1:77" ht="15.75" customHeight="1">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77"/>
      <c r="BR195" s="77"/>
      <c r="BS195" s="77"/>
      <c r="BT195" s="77"/>
      <c r="BU195" s="77"/>
      <c r="BV195" s="77"/>
      <c r="BW195" s="77"/>
      <c r="BX195" s="77"/>
      <c r="BY195" s="77"/>
    </row>
    <row r="196" spans="1:77" ht="15.75" customHeight="1">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77"/>
      <c r="BR196" s="77"/>
      <c r="BS196" s="77"/>
      <c r="BT196" s="77"/>
      <c r="BU196" s="77"/>
      <c r="BV196" s="77"/>
      <c r="BW196" s="77"/>
      <c r="BX196" s="77"/>
      <c r="BY196" s="77"/>
    </row>
    <row r="197" spans="1:77" ht="15.75" customHeight="1">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77"/>
      <c r="BR197" s="77"/>
      <c r="BS197" s="77"/>
      <c r="BT197" s="77"/>
      <c r="BU197" s="77"/>
      <c r="BV197" s="77"/>
      <c r="BW197" s="77"/>
      <c r="BX197" s="77"/>
      <c r="BY197" s="77"/>
    </row>
    <row r="198" spans="1:77" ht="15.75" customHeight="1">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77"/>
      <c r="BR198" s="77"/>
      <c r="BS198" s="77"/>
      <c r="BT198" s="77"/>
      <c r="BU198" s="77"/>
      <c r="BV198" s="77"/>
      <c r="BW198" s="77"/>
      <c r="BX198" s="77"/>
      <c r="BY198" s="77"/>
    </row>
    <row r="199" spans="1:77" ht="15.75" customHeight="1">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row>
    <row r="200" spans="1:77" ht="15.75" customHeight="1">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row>
    <row r="201" spans="1:77" ht="15.75" customHeight="1">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row>
    <row r="202" spans="1:77" ht="15.75" customHeight="1">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row>
    <row r="203" spans="1:77" ht="15.75" customHeight="1">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row>
    <row r="204" spans="1:77" ht="15.75" customHeight="1">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row>
    <row r="205" spans="1:77" ht="15.75" customHeight="1">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row>
    <row r="206" spans="1:77" ht="15.75" customHeight="1">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c r="BM206" s="77"/>
      <c r="BN206" s="77"/>
      <c r="BO206" s="77"/>
      <c r="BP206" s="77"/>
      <c r="BQ206" s="77"/>
      <c r="BR206" s="77"/>
      <c r="BS206" s="77"/>
      <c r="BT206" s="77"/>
      <c r="BU206" s="77"/>
      <c r="BV206" s="77"/>
      <c r="BW206" s="77"/>
      <c r="BX206" s="77"/>
      <c r="BY206" s="77"/>
    </row>
    <row r="207" spans="1:77" ht="15.75" customHeight="1">
      <c r="A207" s="77"/>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c r="BQ207" s="77"/>
      <c r="BR207" s="77"/>
      <c r="BS207" s="77"/>
      <c r="BT207" s="77"/>
      <c r="BU207" s="77"/>
      <c r="BV207" s="77"/>
      <c r="BW207" s="77"/>
      <c r="BX207" s="77"/>
      <c r="BY207" s="77"/>
    </row>
    <row r="208" spans="1:77" ht="15.75" customHeight="1">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c r="BT208" s="77"/>
      <c r="BU208" s="77"/>
      <c r="BV208" s="77"/>
      <c r="BW208" s="77"/>
      <c r="BX208" s="77"/>
      <c r="BY208" s="77"/>
    </row>
    <row r="209" spans="1:77" ht="15.75" customHeight="1">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c r="BQ209" s="77"/>
      <c r="BR209" s="77"/>
      <c r="BS209" s="77"/>
      <c r="BT209" s="77"/>
      <c r="BU209" s="77"/>
      <c r="BV209" s="77"/>
      <c r="BW209" s="77"/>
      <c r="BX209" s="77"/>
      <c r="BY209" s="77"/>
    </row>
    <row r="210" spans="1:77" ht="15.75" customHeight="1">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c r="BM210" s="77"/>
      <c r="BN210" s="77"/>
      <c r="BO210" s="77"/>
      <c r="BP210" s="77"/>
      <c r="BQ210" s="77"/>
      <c r="BR210" s="77"/>
      <c r="BS210" s="77"/>
      <c r="BT210" s="77"/>
      <c r="BU210" s="77"/>
      <c r="BV210" s="77"/>
      <c r="BW210" s="77"/>
      <c r="BX210" s="77"/>
      <c r="BY210" s="77"/>
    </row>
    <row r="211" spans="1:77" ht="15.75" customHeight="1">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row>
    <row r="212" spans="1:77" ht="15.75" customHeight="1">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row>
    <row r="213" spans="1:77" ht="15.75" customHeight="1">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row>
    <row r="214" spans="1:77" ht="15.75" customHeight="1">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row>
    <row r="215" spans="1:77" ht="15.75" customHeight="1">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7"/>
    </row>
    <row r="216" spans="1:77" ht="15.75" customHeight="1">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c r="BQ216" s="77"/>
      <c r="BR216" s="77"/>
      <c r="BS216" s="77"/>
      <c r="BT216" s="77"/>
      <c r="BU216" s="77"/>
      <c r="BV216" s="77"/>
      <c r="BW216" s="77"/>
      <c r="BX216" s="77"/>
      <c r="BY216" s="77"/>
    </row>
    <row r="217" spans="1:77" ht="15.75" customHeight="1">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c r="BN217" s="77"/>
      <c r="BO217" s="77"/>
      <c r="BP217" s="77"/>
      <c r="BQ217" s="77"/>
      <c r="BR217" s="77"/>
      <c r="BS217" s="77"/>
      <c r="BT217" s="77"/>
      <c r="BU217" s="77"/>
      <c r="BV217" s="77"/>
      <c r="BW217" s="77"/>
      <c r="BX217" s="77"/>
      <c r="BY217" s="77"/>
    </row>
    <row r="218" spans="1:77" ht="15.75" customHeight="1">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c r="AS218" s="77"/>
      <c r="AT218" s="77"/>
      <c r="AU218" s="77"/>
      <c r="AV218" s="77"/>
      <c r="AW218" s="77"/>
      <c r="AX218" s="77"/>
      <c r="AY218" s="77"/>
      <c r="AZ218" s="77"/>
      <c r="BA218" s="77"/>
      <c r="BB218" s="77"/>
      <c r="BC218" s="77"/>
      <c r="BD218" s="77"/>
      <c r="BE218" s="77"/>
      <c r="BF218" s="77"/>
      <c r="BG218" s="77"/>
      <c r="BH218" s="77"/>
      <c r="BI218" s="77"/>
      <c r="BJ218" s="77"/>
      <c r="BK218" s="77"/>
      <c r="BL218" s="77"/>
      <c r="BM218" s="77"/>
      <c r="BN218" s="77"/>
      <c r="BO218" s="77"/>
      <c r="BP218" s="77"/>
      <c r="BQ218" s="77"/>
      <c r="BR218" s="77"/>
      <c r="BS218" s="77"/>
      <c r="BT218" s="77"/>
      <c r="BU218" s="77"/>
      <c r="BV218" s="77"/>
      <c r="BW218" s="77"/>
      <c r="BX218" s="77"/>
      <c r="BY218" s="77"/>
    </row>
    <row r="219" spans="1:77" ht="15.75" customHeight="1">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row>
    <row r="220" spans="1:77" ht="15.75" customHeight="1">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c r="BX220" s="77"/>
      <c r="BY220" s="77"/>
    </row>
    <row r="221" spans="1:77" ht="15.75" customHeight="1">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c r="BM221" s="77"/>
      <c r="BN221" s="77"/>
      <c r="BO221" s="77"/>
      <c r="BP221" s="77"/>
      <c r="BQ221" s="77"/>
      <c r="BR221" s="77"/>
      <c r="BS221" s="77"/>
      <c r="BT221" s="77"/>
      <c r="BU221" s="77"/>
      <c r="BV221" s="77"/>
      <c r="BW221" s="77"/>
      <c r="BX221" s="77"/>
      <c r="BY221" s="77"/>
    </row>
    <row r="222" spans="1:77" ht="15.75" customHeight="1">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c r="AV222" s="77"/>
      <c r="AW222" s="77"/>
      <c r="AX222" s="77"/>
      <c r="AY222" s="77"/>
      <c r="AZ222" s="77"/>
      <c r="BA222" s="77"/>
      <c r="BB222" s="77"/>
      <c r="BC222" s="77"/>
      <c r="BD222" s="77"/>
      <c r="BE222" s="77"/>
      <c r="BF222" s="77"/>
      <c r="BG222" s="77"/>
      <c r="BH222" s="77"/>
      <c r="BI222" s="77"/>
      <c r="BJ222" s="77"/>
      <c r="BK222" s="77"/>
      <c r="BL222" s="77"/>
      <c r="BM222" s="77"/>
      <c r="BN222" s="77"/>
      <c r="BO222" s="77"/>
      <c r="BP222" s="77"/>
      <c r="BQ222" s="77"/>
      <c r="BR222" s="77"/>
      <c r="BS222" s="77"/>
      <c r="BT222" s="77"/>
      <c r="BU222" s="77"/>
      <c r="BV222" s="77"/>
      <c r="BW222" s="77"/>
      <c r="BX222" s="77"/>
      <c r="BY222" s="77"/>
    </row>
    <row r="223" spans="1:77" ht="15.75" customHeight="1">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row>
    <row r="224" spans="1:77" ht="15.75" customHeight="1">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row>
    <row r="225" spans="1:77" ht="15.75" customHeight="1">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row>
    <row r="226" spans="1:77" ht="15.75" customHeight="1">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c r="BE226" s="77"/>
      <c r="BF226" s="77"/>
      <c r="BG226" s="77"/>
      <c r="BH226" s="77"/>
      <c r="BI226" s="77"/>
      <c r="BJ226" s="77"/>
      <c r="BK226" s="77"/>
      <c r="BL226" s="77"/>
      <c r="BM226" s="77"/>
      <c r="BN226" s="77"/>
      <c r="BO226" s="77"/>
      <c r="BP226" s="77"/>
      <c r="BQ226" s="77"/>
      <c r="BR226" s="77"/>
      <c r="BS226" s="77"/>
      <c r="BT226" s="77"/>
      <c r="BU226" s="77"/>
      <c r="BV226" s="77"/>
      <c r="BW226" s="77"/>
      <c r="BX226" s="77"/>
      <c r="BY226" s="77"/>
    </row>
    <row r="227" spans="1:77" ht="15.75" customHeight="1">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row>
    <row r="228" spans="1:77" ht="15.75" customHeight="1">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row>
    <row r="229" spans="1:77" ht="15.75" customHeight="1">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c r="BE229" s="77"/>
      <c r="BF229" s="77"/>
      <c r="BG229" s="77"/>
      <c r="BH229" s="77"/>
      <c r="BI229" s="77"/>
      <c r="BJ229" s="77"/>
      <c r="BK229" s="77"/>
      <c r="BL229" s="77"/>
      <c r="BM229" s="77"/>
      <c r="BN229" s="77"/>
      <c r="BO229" s="77"/>
      <c r="BP229" s="77"/>
      <c r="BQ229" s="77"/>
      <c r="BR229" s="77"/>
      <c r="BS229" s="77"/>
      <c r="BT229" s="77"/>
      <c r="BU229" s="77"/>
      <c r="BV229" s="77"/>
      <c r="BW229" s="77"/>
      <c r="BX229" s="77"/>
      <c r="BY229" s="77"/>
    </row>
    <row r="230" spans="1:77" ht="15.75" customHeight="1">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row>
    <row r="231" spans="1:77" ht="15.75" customHeight="1">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row>
    <row r="232" spans="1:77" ht="15.75" customHeight="1">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77"/>
      <c r="BR232" s="77"/>
      <c r="BS232" s="77"/>
      <c r="BT232" s="77"/>
      <c r="BU232" s="77"/>
      <c r="BV232" s="77"/>
      <c r="BW232" s="77"/>
      <c r="BX232" s="77"/>
      <c r="BY232" s="77"/>
    </row>
    <row r="233" spans="1:77" ht="15.75" customHeight="1">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77"/>
      <c r="BR233" s="77"/>
      <c r="BS233" s="77"/>
      <c r="BT233" s="77"/>
      <c r="BU233" s="77"/>
      <c r="BV233" s="77"/>
      <c r="BW233" s="77"/>
      <c r="BX233" s="77"/>
      <c r="BY233" s="77"/>
    </row>
    <row r="234" spans="1:77" ht="15.75" customHeight="1">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c r="BE234" s="77"/>
      <c r="BF234" s="77"/>
      <c r="BG234" s="77"/>
      <c r="BH234" s="77"/>
      <c r="BI234" s="77"/>
      <c r="BJ234" s="77"/>
      <c r="BK234" s="77"/>
      <c r="BL234" s="77"/>
      <c r="BM234" s="77"/>
      <c r="BN234" s="77"/>
      <c r="BO234" s="77"/>
      <c r="BP234" s="77"/>
      <c r="BQ234" s="77"/>
      <c r="BR234" s="77"/>
      <c r="BS234" s="77"/>
      <c r="BT234" s="77"/>
      <c r="BU234" s="77"/>
      <c r="BV234" s="77"/>
      <c r="BW234" s="77"/>
      <c r="BX234" s="77"/>
      <c r="BY234" s="77"/>
    </row>
    <row r="235" spans="1:77" ht="15.75" customHeight="1">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7"/>
    </row>
    <row r="236" spans="1:77" ht="15.75" customHeight="1">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row>
    <row r="237" spans="1:77" ht="15.75" customHeight="1">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77"/>
      <c r="BY237" s="77"/>
    </row>
    <row r="238" spans="1:77" ht="15.75" customHeight="1">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c r="AV238" s="77"/>
      <c r="AW238" s="77"/>
      <c r="AX238" s="77"/>
      <c r="AY238" s="77"/>
      <c r="AZ238" s="77"/>
      <c r="BA238" s="77"/>
      <c r="BB238" s="77"/>
      <c r="BC238" s="77"/>
      <c r="BD238" s="77"/>
      <c r="BE238" s="77"/>
      <c r="BF238" s="77"/>
      <c r="BG238" s="77"/>
      <c r="BH238" s="77"/>
      <c r="BI238" s="77"/>
      <c r="BJ238" s="77"/>
      <c r="BK238" s="77"/>
      <c r="BL238" s="77"/>
      <c r="BM238" s="77"/>
      <c r="BN238" s="77"/>
      <c r="BO238" s="77"/>
      <c r="BP238" s="77"/>
      <c r="BQ238" s="77"/>
      <c r="BR238" s="77"/>
      <c r="BS238" s="77"/>
      <c r="BT238" s="77"/>
      <c r="BU238" s="77"/>
      <c r="BV238" s="77"/>
      <c r="BW238" s="77"/>
      <c r="BX238" s="77"/>
      <c r="BY238" s="77"/>
    </row>
    <row r="239" spans="1:77" ht="15.75" customHeight="1">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row>
    <row r="240" spans="1:77" ht="15.75" customHeight="1">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c r="AV240" s="77"/>
      <c r="AW240" s="77"/>
      <c r="AX240" s="77"/>
      <c r="AY240" s="77"/>
      <c r="AZ240" s="77"/>
      <c r="BA240" s="77"/>
      <c r="BB240" s="77"/>
      <c r="BC240" s="77"/>
      <c r="BD240" s="77"/>
      <c r="BE240" s="77"/>
      <c r="BF240" s="77"/>
      <c r="BG240" s="77"/>
      <c r="BH240" s="77"/>
      <c r="BI240" s="77"/>
      <c r="BJ240" s="77"/>
      <c r="BK240" s="77"/>
      <c r="BL240" s="77"/>
      <c r="BM240" s="77"/>
      <c r="BN240" s="77"/>
      <c r="BO240" s="77"/>
      <c r="BP240" s="77"/>
      <c r="BQ240" s="77"/>
      <c r="BR240" s="77"/>
      <c r="BS240" s="77"/>
      <c r="BT240" s="77"/>
      <c r="BU240" s="77"/>
      <c r="BV240" s="77"/>
      <c r="BW240" s="77"/>
      <c r="BX240" s="77"/>
      <c r="BY240" s="77"/>
    </row>
    <row r="241" spans="1:77" ht="15.75" customHeight="1">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c r="BT241" s="77"/>
      <c r="BU241" s="77"/>
      <c r="BV241" s="77"/>
      <c r="BW241" s="77"/>
      <c r="BX241" s="77"/>
      <c r="BY241" s="77"/>
    </row>
    <row r="242" spans="1:77" ht="15.75" customHeight="1">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c r="BT242" s="77"/>
      <c r="BU242" s="77"/>
      <c r="BV242" s="77"/>
      <c r="BW242" s="77"/>
      <c r="BX242" s="77"/>
      <c r="BY242" s="77"/>
    </row>
    <row r="243" spans="1:77" ht="15.75" customHeight="1">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77"/>
      <c r="BU243" s="77"/>
      <c r="BV243" s="77"/>
      <c r="BW243" s="77"/>
      <c r="BX243" s="77"/>
      <c r="BY243" s="77"/>
    </row>
    <row r="244" spans="1:77" ht="15.75" customHeight="1">
      <c r="A244" s="77"/>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77"/>
      <c r="BU244" s="77"/>
      <c r="BV244" s="77"/>
      <c r="BW244" s="77"/>
      <c r="BX244" s="77"/>
      <c r="BY244" s="77"/>
    </row>
    <row r="245" spans="1:77" ht="15.75" customHeight="1">
      <c r="A245" s="77"/>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c r="AV245" s="77"/>
      <c r="AW245" s="77"/>
      <c r="AX245" s="77"/>
      <c r="AY245" s="77"/>
      <c r="AZ245" s="77"/>
      <c r="BA245" s="77"/>
      <c r="BB245" s="77"/>
      <c r="BC245" s="77"/>
      <c r="BD245" s="77"/>
      <c r="BE245" s="77"/>
      <c r="BF245" s="77"/>
      <c r="BG245" s="77"/>
      <c r="BH245" s="77"/>
      <c r="BI245" s="77"/>
      <c r="BJ245" s="77"/>
      <c r="BK245" s="77"/>
      <c r="BL245" s="77"/>
      <c r="BM245" s="77"/>
      <c r="BN245" s="77"/>
      <c r="BO245" s="77"/>
      <c r="BP245" s="77"/>
      <c r="BQ245" s="77"/>
      <c r="BR245" s="77"/>
      <c r="BS245" s="77"/>
      <c r="BT245" s="77"/>
      <c r="BU245" s="77"/>
      <c r="BV245" s="77"/>
      <c r="BW245" s="77"/>
      <c r="BX245" s="77"/>
      <c r="BY245" s="77"/>
    </row>
    <row r="246" spans="1:77" ht="15.75" customHeight="1">
      <c r="A246" s="77"/>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c r="BX246" s="77"/>
      <c r="BY246" s="77"/>
    </row>
    <row r="247" spans="1:77" ht="15.75" customHeight="1">
      <c r="A247" s="77"/>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77"/>
      <c r="AN247" s="77"/>
      <c r="AO247" s="77"/>
      <c r="AP247" s="77"/>
      <c r="AQ247" s="77"/>
      <c r="AR247" s="77"/>
      <c r="AS247" s="77"/>
      <c r="AT247" s="77"/>
      <c r="AU247" s="77"/>
      <c r="AV247" s="77"/>
      <c r="AW247" s="77"/>
      <c r="AX247" s="77"/>
      <c r="AY247" s="77"/>
      <c r="AZ247" s="77"/>
      <c r="BA247" s="77"/>
      <c r="BB247" s="77"/>
      <c r="BC247" s="77"/>
      <c r="BD247" s="77"/>
      <c r="BE247" s="77"/>
      <c r="BF247" s="77"/>
      <c r="BG247" s="77"/>
      <c r="BH247" s="77"/>
      <c r="BI247" s="77"/>
      <c r="BJ247" s="77"/>
      <c r="BK247" s="77"/>
      <c r="BL247" s="77"/>
      <c r="BM247" s="77"/>
      <c r="BN247" s="77"/>
      <c r="BO247" s="77"/>
      <c r="BP247" s="77"/>
      <c r="BQ247" s="77"/>
      <c r="BR247" s="77"/>
      <c r="BS247" s="77"/>
      <c r="BT247" s="77"/>
      <c r="BU247" s="77"/>
      <c r="BV247" s="77"/>
      <c r="BW247" s="77"/>
      <c r="BX247" s="77"/>
      <c r="BY247" s="77"/>
    </row>
    <row r="248" spans="1:77" ht="15.75" customHeight="1">
      <c r="A248" s="77"/>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c r="AF248" s="77"/>
      <c r="AG248" s="77"/>
      <c r="AH248" s="77"/>
      <c r="AI248" s="77"/>
      <c r="AJ248" s="77"/>
      <c r="AK248" s="77"/>
      <c r="AL248" s="77"/>
      <c r="AM248" s="77"/>
      <c r="AN248" s="77"/>
      <c r="AO248" s="77"/>
      <c r="AP248" s="77"/>
      <c r="AQ248" s="77"/>
      <c r="AR248" s="77"/>
      <c r="AS248" s="77"/>
      <c r="AT248" s="77"/>
      <c r="AU248" s="77"/>
      <c r="AV248" s="77"/>
      <c r="AW248" s="77"/>
      <c r="AX248" s="77"/>
      <c r="AY248" s="77"/>
      <c r="AZ248" s="77"/>
      <c r="BA248" s="77"/>
      <c r="BB248" s="77"/>
      <c r="BC248" s="77"/>
      <c r="BD248" s="77"/>
      <c r="BE248" s="77"/>
      <c r="BF248" s="77"/>
      <c r="BG248" s="77"/>
      <c r="BH248" s="77"/>
      <c r="BI248" s="77"/>
      <c r="BJ248" s="77"/>
      <c r="BK248" s="77"/>
      <c r="BL248" s="77"/>
      <c r="BM248" s="77"/>
      <c r="BN248" s="77"/>
      <c r="BO248" s="77"/>
      <c r="BP248" s="77"/>
      <c r="BQ248" s="77"/>
      <c r="BR248" s="77"/>
      <c r="BS248" s="77"/>
      <c r="BT248" s="77"/>
      <c r="BU248" s="77"/>
      <c r="BV248" s="77"/>
      <c r="BW248" s="77"/>
      <c r="BX248" s="77"/>
      <c r="BY248" s="77"/>
    </row>
    <row r="249" spans="1:77" ht="15.75" customHeight="1">
      <c r="A249" s="77"/>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c r="AV249" s="77"/>
      <c r="AW249" s="77"/>
      <c r="AX249" s="77"/>
      <c r="AY249" s="77"/>
      <c r="AZ249" s="77"/>
      <c r="BA249" s="77"/>
      <c r="BB249" s="77"/>
      <c r="BC249" s="77"/>
      <c r="BD249" s="77"/>
      <c r="BE249" s="77"/>
      <c r="BF249" s="77"/>
      <c r="BG249" s="77"/>
      <c r="BH249" s="77"/>
      <c r="BI249" s="77"/>
      <c r="BJ249" s="77"/>
      <c r="BK249" s="77"/>
      <c r="BL249" s="77"/>
      <c r="BM249" s="77"/>
      <c r="BN249" s="77"/>
      <c r="BO249" s="77"/>
      <c r="BP249" s="77"/>
      <c r="BQ249" s="77"/>
      <c r="BR249" s="77"/>
      <c r="BS249" s="77"/>
      <c r="BT249" s="77"/>
      <c r="BU249" s="77"/>
      <c r="BV249" s="77"/>
      <c r="BW249" s="77"/>
      <c r="BX249" s="77"/>
      <c r="BY249" s="77"/>
    </row>
    <row r="250" spans="1:77" ht="15.75" customHeight="1">
      <c r="A250" s="77"/>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77"/>
      <c r="BI250" s="77"/>
      <c r="BJ250" s="77"/>
      <c r="BK250" s="77"/>
      <c r="BL250" s="77"/>
      <c r="BM250" s="77"/>
      <c r="BN250" s="77"/>
      <c r="BO250" s="77"/>
      <c r="BP250" s="77"/>
      <c r="BQ250" s="77"/>
      <c r="BR250" s="77"/>
      <c r="BS250" s="77"/>
      <c r="BT250" s="77"/>
      <c r="BU250" s="77"/>
      <c r="BV250" s="77"/>
      <c r="BW250" s="77"/>
      <c r="BX250" s="77"/>
      <c r="BY250" s="77"/>
    </row>
    <row r="251" spans="1:77" ht="15.75" customHeight="1">
      <c r="A251" s="77"/>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c r="BE251" s="77"/>
      <c r="BF251" s="77"/>
      <c r="BG251" s="77"/>
      <c r="BH251" s="77"/>
      <c r="BI251" s="77"/>
      <c r="BJ251" s="77"/>
      <c r="BK251" s="77"/>
      <c r="BL251" s="77"/>
      <c r="BM251" s="77"/>
      <c r="BN251" s="77"/>
      <c r="BO251" s="77"/>
      <c r="BP251" s="77"/>
      <c r="BQ251" s="77"/>
      <c r="BR251" s="77"/>
      <c r="BS251" s="77"/>
      <c r="BT251" s="77"/>
      <c r="BU251" s="77"/>
      <c r="BV251" s="77"/>
      <c r="BW251" s="77"/>
      <c r="BX251" s="77"/>
      <c r="BY251" s="77"/>
    </row>
    <row r="252" spans="1:77" ht="15.75" customHeight="1">
      <c r="A252" s="77"/>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row>
    <row r="253" spans="1:77" ht="15.75" customHeight="1">
      <c r="A253" s="77"/>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row>
    <row r="254" spans="1:77" ht="15.75" customHeight="1">
      <c r="A254" s="77"/>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c r="AV254" s="77"/>
      <c r="AW254" s="77"/>
      <c r="AX254" s="77"/>
      <c r="AY254" s="77"/>
      <c r="AZ254" s="77"/>
      <c r="BA254" s="77"/>
      <c r="BB254" s="77"/>
      <c r="BC254" s="77"/>
      <c r="BD254" s="77"/>
      <c r="BE254" s="77"/>
      <c r="BF254" s="77"/>
      <c r="BG254" s="77"/>
      <c r="BH254" s="77"/>
      <c r="BI254" s="77"/>
      <c r="BJ254" s="77"/>
      <c r="BK254" s="77"/>
      <c r="BL254" s="77"/>
      <c r="BM254" s="77"/>
      <c r="BN254" s="77"/>
      <c r="BO254" s="77"/>
      <c r="BP254" s="77"/>
      <c r="BQ254" s="77"/>
      <c r="BR254" s="77"/>
      <c r="BS254" s="77"/>
      <c r="BT254" s="77"/>
      <c r="BU254" s="77"/>
      <c r="BV254" s="77"/>
      <c r="BW254" s="77"/>
      <c r="BX254" s="77"/>
      <c r="BY254" s="77"/>
    </row>
    <row r="255" spans="1:77" ht="15.75" customHeight="1">
      <c r="A255" s="77"/>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7"/>
      <c r="BR255" s="77"/>
      <c r="BS255" s="77"/>
      <c r="BT255" s="77"/>
      <c r="BU255" s="77"/>
      <c r="BV255" s="77"/>
      <c r="BW255" s="77"/>
      <c r="BX255" s="77"/>
      <c r="BY255" s="77"/>
    </row>
    <row r="256" spans="1:77" ht="15.75" customHeight="1">
      <c r="A256" s="77"/>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7"/>
      <c r="BH256" s="77"/>
      <c r="BI256" s="77"/>
      <c r="BJ256" s="77"/>
      <c r="BK256" s="77"/>
      <c r="BL256" s="77"/>
      <c r="BM256" s="77"/>
      <c r="BN256" s="77"/>
      <c r="BO256" s="77"/>
      <c r="BP256" s="77"/>
      <c r="BQ256" s="77"/>
      <c r="BR256" s="77"/>
      <c r="BS256" s="77"/>
      <c r="BT256" s="77"/>
      <c r="BU256" s="77"/>
      <c r="BV256" s="77"/>
      <c r="BW256" s="77"/>
      <c r="BX256" s="77"/>
      <c r="BY256" s="77"/>
    </row>
    <row r="257" spans="1:77" ht="15.75" customHeight="1">
      <c r="A257" s="77"/>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c r="BE257" s="77"/>
      <c r="BF257" s="77"/>
      <c r="BG257" s="77"/>
      <c r="BH257" s="77"/>
      <c r="BI257" s="77"/>
      <c r="BJ257" s="77"/>
      <c r="BK257" s="77"/>
      <c r="BL257" s="77"/>
      <c r="BM257" s="77"/>
      <c r="BN257" s="77"/>
      <c r="BO257" s="77"/>
      <c r="BP257" s="77"/>
      <c r="BQ257" s="77"/>
      <c r="BR257" s="77"/>
      <c r="BS257" s="77"/>
      <c r="BT257" s="77"/>
      <c r="BU257" s="77"/>
      <c r="BV257" s="77"/>
      <c r="BW257" s="77"/>
      <c r="BX257" s="77"/>
      <c r="BY257" s="77"/>
    </row>
    <row r="258" spans="1:77" ht="15.75" customHeight="1">
      <c r="A258" s="77"/>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c r="AV258" s="77"/>
      <c r="AW258" s="77"/>
      <c r="AX258" s="77"/>
      <c r="AY258" s="77"/>
      <c r="AZ258" s="77"/>
      <c r="BA258" s="77"/>
      <c r="BB258" s="77"/>
      <c r="BC258" s="77"/>
      <c r="BD258" s="77"/>
      <c r="BE258" s="77"/>
      <c r="BF258" s="77"/>
      <c r="BG258" s="77"/>
      <c r="BH258" s="77"/>
      <c r="BI258" s="77"/>
      <c r="BJ258" s="77"/>
      <c r="BK258" s="77"/>
      <c r="BL258" s="77"/>
      <c r="BM258" s="77"/>
      <c r="BN258" s="77"/>
      <c r="BO258" s="77"/>
      <c r="BP258" s="77"/>
      <c r="BQ258" s="77"/>
      <c r="BR258" s="77"/>
      <c r="BS258" s="77"/>
      <c r="BT258" s="77"/>
      <c r="BU258" s="77"/>
      <c r="BV258" s="77"/>
      <c r="BW258" s="77"/>
      <c r="BX258" s="77"/>
      <c r="BY258" s="77"/>
    </row>
    <row r="259" spans="1:77" ht="15.75" customHeight="1">
      <c r="A259" s="77"/>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c r="BM259" s="77"/>
      <c r="BN259" s="77"/>
      <c r="BO259" s="77"/>
      <c r="BP259" s="77"/>
      <c r="BQ259" s="77"/>
      <c r="BR259" s="77"/>
      <c r="BS259" s="77"/>
      <c r="BT259" s="77"/>
      <c r="BU259" s="77"/>
      <c r="BV259" s="77"/>
      <c r="BW259" s="77"/>
      <c r="BX259" s="77"/>
      <c r="BY259" s="77"/>
    </row>
    <row r="260" spans="1:77" ht="15.75" customHeight="1">
      <c r="A260" s="77"/>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J260" s="77"/>
      <c r="BK260" s="77"/>
      <c r="BL260" s="77"/>
      <c r="BM260" s="77"/>
      <c r="BN260" s="77"/>
      <c r="BO260" s="77"/>
      <c r="BP260" s="77"/>
      <c r="BQ260" s="77"/>
      <c r="BR260" s="77"/>
      <c r="BS260" s="77"/>
      <c r="BT260" s="77"/>
      <c r="BU260" s="77"/>
      <c r="BV260" s="77"/>
      <c r="BW260" s="77"/>
      <c r="BX260" s="77"/>
      <c r="BY260" s="77"/>
    </row>
    <row r="261" spans="1:77" ht="15.75" customHeight="1">
      <c r="A261" s="77"/>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c r="AV261" s="77"/>
      <c r="AW261" s="77"/>
      <c r="AX261" s="77"/>
      <c r="AY261" s="77"/>
      <c r="AZ261" s="77"/>
      <c r="BA261" s="77"/>
      <c r="BB261" s="77"/>
      <c r="BC261" s="77"/>
      <c r="BD261" s="77"/>
      <c r="BE261" s="77"/>
      <c r="BF261" s="77"/>
      <c r="BG261" s="77"/>
      <c r="BH261" s="77"/>
      <c r="BI261" s="77"/>
      <c r="BJ261" s="77"/>
      <c r="BK261" s="77"/>
      <c r="BL261" s="77"/>
      <c r="BM261" s="77"/>
      <c r="BN261" s="77"/>
      <c r="BO261" s="77"/>
      <c r="BP261" s="77"/>
      <c r="BQ261" s="77"/>
      <c r="BR261" s="77"/>
      <c r="BS261" s="77"/>
      <c r="BT261" s="77"/>
      <c r="BU261" s="77"/>
      <c r="BV261" s="77"/>
      <c r="BW261" s="77"/>
      <c r="BX261" s="77"/>
      <c r="BY261" s="77"/>
    </row>
    <row r="262" spans="1:77" ht="15.75" customHeight="1">
      <c r="A262" s="77"/>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c r="AV262" s="77"/>
      <c r="AW262" s="77"/>
      <c r="AX262" s="77"/>
      <c r="AY262" s="77"/>
      <c r="AZ262" s="77"/>
      <c r="BA262" s="77"/>
      <c r="BB262" s="77"/>
      <c r="BC262" s="77"/>
      <c r="BD262" s="77"/>
      <c r="BE262" s="77"/>
      <c r="BF262" s="77"/>
      <c r="BG262" s="77"/>
      <c r="BH262" s="77"/>
      <c r="BI262" s="77"/>
      <c r="BJ262" s="77"/>
      <c r="BK262" s="77"/>
      <c r="BL262" s="77"/>
      <c r="BM262" s="77"/>
      <c r="BN262" s="77"/>
      <c r="BO262" s="77"/>
      <c r="BP262" s="77"/>
      <c r="BQ262" s="77"/>
      <c r="BR262" s="77"/>
      <c r="BS262" s="77"/>
      <c r="BT262" s="77"/>
      <c r="BU262" s="77"/>
      <c r="BV262" s="77"/>
      <c r="BW262" s="77"/>
      <c r="BX262" s="77"/>
      <c r="BY262" s="77"/>
    </row>
    <row r="263" spans="1:77" ht="15.75" customHeight="1">
      <c r="A263" s="77"/>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c r="AI263" s="77"/>
      <c r="AJ263" s="77"/>
      <c r="AK263" s="77"/>
      <c r="AL263" s="77"/>
      <c r="AM263" s="77"/>
      <c r="AN263" s="77"/>
      <c r="AO263" s="77"/>
      <c r="AP263" s="77"/>
      <c r="AQ263" s="77"/>
      <c r="AR263" s="77"/>
      <c r="AS263" s="77"/>
      <c r="AT263" s="77"/>
      <c r="AU263" s="77"/>
      <c r="AV263" s="77"/>
      <c r="AW263" s="77"/>
      <c r="AX263" s="77"/>
      <c r="AY263" s="77"/>
      <c r="AZ263" s="77"/>
      <c r="BA263" s="77"/>
      <c r="BB263" s="77"/>
      <c r="BC263" s="77"/>
      <c r="BD263" s="77"/>
      <c r="BE263" s="77"/>
      <c r="BF263" s="77"/>
      <c r="BG263" s="77"/>
      <c r="BH263" s="77"/>
      <c r="BI263" s="77"/>
      <c r="BJ263" s="77"/>
      <c r="BK263" s="77"/>
      <c r="BL263" s="77"/>
      <c r="BM263" s="77"/>
      <c r="BN263" s="77"/>
      <c r="BO263" s="77"/>
      <c r="BP263" s="77"/>
      <c r="BQ263" s="77"/>
      <c r="BR263" s="77"/>
      <c r="BS263" s="77"/>
      <c r="BT263" s="77"/>
      <c r="BU263" s="77"/>
      <c r="BV263" s="77"/>
      <c r="BW263" s="77"/>
      <c r="BX263" s="77"/>
      <c r="BY263" s="77"/>
    </row>
    <row r="264" spans="1:77" ht="15.75" customHeight="1">
      <c r="A264" s="77"/>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c r="AV264" s="77"/>
      <c r="AW264" s="77"/>
      <c r="AX264" s="77"/>
      <c r="AY264" s="77"/>
      <c r="AZ264" s="77"/>
      <c r="BA264" s="77"/>
      <c r="BB264" s="77"/>
      <c r="BC264" s="77"/>
      <c r="BD264" s="77"/>
      <c r="BE264" s="77"/>
      <c r="BF264" s="77"/>
      <c r="BG264" s="77"/>
      <c r="BH264" s="77"/>
      <c r="BI264" s="77"/>
      <c r="BJ264" s="77"/>
      <c r="BK264" s="77"/>
      <c r="BL264" s="77"/>
      <c r="BM264" s="77"/>
      <c r="BN264" s="77"/>
      <c r="BO264" s="77"/>
      <c r="BP264" s="77"/>
      <c r="BQ264" s="77"/>
      <c r="BR264" s="77"/>
      <c r="BS264" s="77"/>
      <c r="BT264" s="77"/>
      <c r="BU264" s="77"/>
      <c r="BV264" s="77"/>
      <c r="BW264" s="77"/>
      <c r="BX264" s="77"/>
      <c r="BY264" s="77"/>
    </row>
    <row r="265" spans="1:77" ht="15.75" customHeight="1">
      <c r="A265" s="77"/>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row>
    <row r="266" spans="1:77" ht="15.75" customHeight="1">
      <c r="A266" s="77"/>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c r="AP266" s="77"/>
      <c r="AQ266" s="77"/>
      <c r="AR266" s="77"/>
      <c r="AS266" s="77"/>
      <c r="AT266" s="77"/>
      <c r="AU266" s="77"/>
      <c r="AV266" s="77"/>
      <c r="AW266" s="77"/>
      <c r="AX266" s="77"/>
      <c r="AY266" s="77"/>
      <c r="AZ266" s="77"/>
      <c r="BA266" s="77"/>
      <c r="BB266" s="77"/>
      <c r="BC266" s="77"/>
      <c r="BD266" s="77"/>
      <c r="BE266" s="77"/>
      <c r="BF266" s="77"/>
      <c r="BG266" s="77"/>
      <c r="BH266" s="77"/>
      <c r="BI266" s="77"/>
      <c r="BJ266" s="77"/>
      <c r="BK266" s="77"/>
      <c r="BL266" s="77"/>
      <c r="BM266" s="77"/>
      <c r="BN266" s="77"/>
      <c r="BO266" s="77"/>
      <c r="BP266" s="77"/>
      <c r="BQ266" s="77"/>
      <c r="BR266" s="77"/>
      <c r="BS266" s="77"/>
      <c r="BT266" s="77"/>
      <c r="BU266" s="77"/>
      <c r="BV266" s="77"/>
      <c r="BW266" s="77"/>
      <c r="BX266" s="77"/>
      <c r="BY266" s="77"/>
    </row>
    <row r="267" spans="1:77" ht="15.75" customHeight="1">
      <c r="A267" s="77"/>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c r="AV267" s="77"/>
      <c r="AW267" s="77"/>
      <c r="AX267" s="77"/>
      <c r="AY267" s="77"/>
      <c r="AZ267" s="77"/>
      <c r="BA267" s="77"/>
      <c r="BB267" s="77"/>
      <c r="BC267" s="77"/>
      <c r="BD267" s="77"/>
      <c r="BE267" s="77"/>
      <c r="BF267" s="77"/>
      <c r="BG267" s="77"/>
      <c r="BH267" s="77"/>
      <c r="BI267" s="77"/>
      <c r="BJ267" s="77"/>
      <c r="BK267" s="77"/>
      <c r="BL267" s="77"/>
      <c r="BM267" s="77"/>
      <c r="BN267" s="77"/>
      <c r="BO267" s="77"/>
      <c r="BP267" s="77"/>
      <c r="BQ267" s="77"/>
      <c r="BR267" s="77"/>
      <c r="BS267" s="77"/>
      <c r="BT267" s="77"/>
      <c r="BU267" s="77"/>
      <c r="BV267" s="77"/>
      <c r="BW267" s="77"/>
      <c r="BX267" s="77"/>
      <c r="BY267" s="77"/>
    </row>
    <row r="268" spans="1:77" ht="15.75" customHeight="1">
      <c r="A268" s="77"/>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c r="AI268" s="77"/>
      <c r="AJ268" s="77"/>
      <c r="AK268" s="77"/>
      <c r="AL268" s="77"/>
      <c r="AM268" s="77"/>
      <c r="AN268" s="77"/>
      <c r="AO268" s="77"/>
      <c r="AP268" s="77"/>
      <c r="AQ268" s="77"/>
      <c r="AR268" s="77"/>
      <c r="AS268" s="77"/>
      <c r="AT268" s="77"/>
      <c r="AU268" s="77"/>
      <c r="AV268" s="77"/>
      <c r="AW268" s="77"/>
      <c r="AX268" s="77"/>
      <c r="AY268" s="77"/>
      <c r="AZ268" s="77"/>
      <c r="BA268" s="77"/>
      <c r="BB268" s="77"/>
      <c r="BC268" s="77"/>
      <c r="BD268" s="77"/>
      <c r="BE268" s="77"/>
      <c r="BF268" s="77"/>
      <c r="BG268" s="77"/>
      <c r="BH268" s="77"/>
      <c r="BI268" s="77"/>
      <c r="BJ268" s="77"/>
      <c r="BK268" s="77"/>
      <c r="BL268" s="77"/>
      <c r="BM268" s="77"/>
      <c r="BN268" s="77"/>
      <c r="BO268" s="77"/>
      <c r="BP268" s="77"/>
      <c r="BQ268" s="77"/>
      <c r="BR268" s="77"/>
      <c r="BS268" s="77"/>
      <c r="BT268" s="77"/>
      <c r="BU268" s="77"/>
      <c r="BV268" s="77"/>
      <c r="BW268" s="77"/>
      <c r="BX268" s="77"/>
      <c r="BY268" s="77"/>
    </row>
    <row r="269" spans="1:77" ht="15.75" customHeight="1">
      <c r="A269" s="77"/>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c r="AI269" s="77"/>
      <c r="AJ269" s="77"/>
      <c r="AK269" s="77"/>
      <c r="AL269" s="77"/>
      <c r="AM269" s="77"/>
      <c r="AN269" s="77"/>
      <c r="AO269" s="77"/>
      <c r="AP269" s="77"/>
      <c r="AQ269" s="77"/>
      <c r="AR269" s="77"/>
      <c r="AS269" s="77"/>
      <c r="AT269" s="77"/>
      <c r="AU269" s="77"/>
      <c r="AV269" s="77"/>
      <c r="AW269" s="77"/>
      <c r="AX269" s="77"/>
      <c r="AY269" s="77"/>
      <c r="AZ269" s="77"/>
      <c r="BA269" s="77"/>
      <c r="BB269" s="77"/>
      <c r="BC269" s="77"/>
      <c r="BD269" s="77"/>
      <c r="BE269" s="77"/>
      <c r="BF269" s="77"/>
      <c r="BG269" s="77"/>
      <c r="BH269" s="77"/>
      <c r="BI269" s="77"/>
      <c r="BJ269" s="77"/>
      <c r="BK269" s="77"/>
      <c r="BL269" s="77"/>
      <c r="BM269" s="77"/>
      <c r="BN269" s="77"/>
      <c r="BO269" s="77"/>
      <c r="BP269" s="77"/>
      <c r="BQ269" s="77"/>
      <c r="BR269" s="77"/>
      <c r="BS269" s="77"/>
      <c r="BT269" s="77"/>
      <c r="BU269" s="77"/>
      <c r="BV269" s="77"/>
      <c r="BW269" s="77"/>
      <c r="BX269" s="77"/>
      <c r="BY269" s="77"/>
    </row>
    <row r="270" spans="1:77" ht="15.75" customHeight="1">
      <c r="A270" s="77"/>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c r="AP270" s="77"/>
      <c r="AQ270" s="77"/>
      <c r="AR270" s="77"/>
      <c r="AS270" s="77"/>
      <c r="AT270" s="77"/>
      <c r="AU270" s="77"/>
      <c r="AV270" s="77"/>
      <c r="AW270" s="77"/>
      <c r="AX270" s="77"/>
      <c r="AY270" s="77"/>
      <c r="AZ270" s="77"/>
      <c r="BA270" s="77"/>
      <c r="BB270" s="77"/>
      <c r="BC270" s="77"/>
      <c r="BD270" s="77"/>
      <c r="BE270" s="77"/>
      <c r="BF270" s="77"/>
      <c r="BG270" s="77"/>
      <c r="BH270" s="77"/>
      <c r="BI270" s="77"/>
      <c r="BJ270" s="77"/>
      <c r="BK270" s="77"/>
      <c r="BL270" s="77"/>
      <c r="BM270" s="77"/>
      <c r="BN270" s="77"/>
      <c r="BO270" s="77"/>
      <c r="BP270" s="77"/>
      <c r="BQ270" s="77"/>
      <c r="BR270" s="77"/>
      <c r="BS270" s="77"/>
      <c r="BT270" s="77"/>
      <c r="BU270" s="77"/>
      <c r="BV270" s="77"/>
      <c r="BW270" s="77"/>
      <c r="BX270" s="77"/>
      <c r="BY270" s="77"/>
    </row>
    <row r="271" spans="1:77" ht="15.75" customHeight="1">
      <c r="A271" s="77"/>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7"/>
      <c r="BF271" s="77"/>
      <c r="BG271" s="77"/>
      <c r="BH271" s="77"/>
      <c r="BI271" s="77"/>
      <c r="BJ271" s="77"/>
      <c r="BK271" s="77"/>
      <c r="BL271" s="77"/>
      <c r="BM271" s="77"/>
      <c r="BN271" s="77"/>
      <c r="BO271" s="77"/>
      <c r="BP271" s="77"/>
      <c r="BQ271" s="77"/>
      <c r="BR271" s="77"/>
      <c r="BS271" s="77"/>
      <c r="BT271" s="77"/>
      <c r="BU271" s="77"/>
      <c r="BV271" s="77"/>
      <c r="BW271" s="77"/>
      <c r="BX271" s="77"/>
      <c r="BY271" s="77"/>
    </row>
    <row r="272" spans="1:77" ht="15.75" customHeight="1">
      <c r="A272" s="77"/>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77"/>
      <c r="AN272" s="77"/>
      <c r="AO272" s="77"/>
      <c r="AP272" s="77"/>
      <c r="AQ272" s="77"/>
      <c r="AR272" s="77"/>
      <c r="AS272" s="77"/>
      <c r="AT272" s="77"/>
      <c r="AU272" s="77"/>
      <c r="AV272" s="77"/>
      <c r="AW272" s="77"/>
      <c r="AX272" s="77"/>
      <c r="AY272" s="77"/>
      <c r="AZ272" s="77"/>
      <c r="BA272" s="77"/>
      <c r="BB272" s="77"/>
      <c r="BC272" s="77"/>
      <c r="BD272" s="77"/>
      <c r="BE272" s="77"/>
      <c r="BF272" s="77"/>
      <c r="BG272" s="77"/>
      <c r="BH272" s="77"/>
      <c r="BI272" s="77"/>
      <c r="BJ272" s="77"/>
      <c r="BK272" s="77"/>
      <c r="BL272" s="77"/>
      <c r="BM272" s="77"/>
      <c r="BN272" s="77"/>
      <c r="BO272" s="77"/>
      <c r="BP272" s="77"/>
      <c r="BQ272" s="77"/>
      <c r="BR272" s="77"/>
      <c r="BS272" s="77"/>
      <c r="BT272" s="77"/>
      <c r="BU272" s="77"/>
      <c r="BV272" s="77"/>
      <c r="BW272" s="77"/>
      <c r="BX272" s="77"/>
      <c r="BY272" s="77"/>
    </row>
    <row r="273" spans="1:77" ht="15.75" customHeight="1">
      <c r="A273" s="77"/>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7"/>
      <c r="AQ273" s="77"/>
      <c r="AR273" s="77"/>
      <c r="AS273" s="77"/>
      <c r="AT273" s="77"/>
      <c r="AU273" s="77"/>
      <c r="AV273" s="77"/>
      <c r="AW273" s="77"/>
      <c r="AX273" s="77"/>
      <c r="AY273" s="77"/>
      <c r="AZ273" s="77"/>
      <c r="BA273" s="77"/>
      <c r="BB273" s="77"/>
      <c r="BC273" s="77"/>
      <c r="BD273" s="77"/>
      <c r="BE273" s="77"/>
      <c r="BF273" s="77"/>
      <c r="BG273" s="77"/>
      <c r="BH273" s="77"/>
      <c r="BI273" s="77"/>
      <c r="BJ273" s="77"/>
      <c r="BK273" s="77"/>
      <c r="BL273" s="77"/>
      <c r="BM273" s="77"/>
      <c r="BN273" s="77"/>
      <c r="BO273" s="77"/>
      <c r="BP273" s="77"/>
      <c r="BQ273" s="77"/>
      <c r="BR273" s="77"/>
      <c r="BS273" s="77"/>
      <c r="BT273" s="77"/>
      <c r="BU273" s="77"/>
      <c r="BV273" s="77"/>
      <c r="BW273" s="77"/>
      <c r="BX273" s="77"/>
      <c r="BY273" s="77"/>
    </row>
    <row r="274" spans="1:77" ht="15.75" customHeight="1">
      <c r="A274" s="77"/>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c r="AV274" s="77"/>
      <c r="AW274" s="77"/>
      <c r="AX274" s="77"/>
      <c r="AY274" s="77"/>
      <c r="AZ274" s="77"/>
      <c r="BA274" s="77"/>
      <c r="BB274" s="77"/>
      <c r="BC274" s="77"/>
      <c r="BD274" s="77"/>
      <c r="BE274" s="77"/>
      <c r="BF274" s="77"/>
      <c r="BG274" s="77"/>
      <c r="BH274" s="77"/>
      <c r="BI274" s="77"/>
      <c r="BJ274" s="77"/>
      <c r="BK274" s="77"/>
      <c r="BL274" s="77"/>
      <c r="BM274" s="77"/>
      <c r="BN274" s="77"/>
      <c r="BO274" s="77"/>
      <c r="BP274" s="77"/>
      <c r="BQ274" s="77"/>
      <c r="BR274" s="77"/>
      <c r="BS274" s="77"/>
      <c r="BT274" s="77"/>
      <c r="BU274" s="77"/>
      <c r="BV274" s="77"/>
      <c r="BW274" s="77"/>
      <c r="BX274" s="77"/>
      <c r="BY274" s="77"/>
    </row>
    <row r="275" spans="1:77" ht="15.75" customHeight="1">
      <c r="A275" s="77"/>
      <c r="B275" s="7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c r="AP275" s="77"/>
      <c r="AQ275" s="77"/>
      <c r="AR275" s="77"/>
      <c r="AS275" s="77"/>
      <c r="AT275" s="77"/>
      <c r="AU275" s="77"/>
      <c r="AV275" s="77"/>
      <c r="AW275" s="77"/>
      <c r="AX275" s="77"/>
      <c r="AY275" s="77"/>
      <c r="AZ275" s="77"/>
      <c r="BA275" s="77"/>
      <c r="BB275" s="77"/>
      <c r="BC275" s="77"/>
      <c r="BD275" s="77"/>
      <c r="BE275" s="77"/>
      <c r="BF275" s="77"/>
      <c r="BG275" s="77"/>
      <c r="BH275" s="77"/>
      <c r="BI275" s="77"/>
      <c r="BJ275" s="77"/>
      <c r="BK275" s="77"/>
      <c r="BL275" s="77"/>
      <c r="BM275" s="77"/>
      <c r="BN275" s="77"/>
      <c r="BO275" s="77"/>
      <c r="BP275" s="77"/>
      <c r="BQ275" s="77"/>
      <c r="BR275" s="77"/>
      <c r="BS275" s="77"/>
      <c r="BT275" s="77"/>
      <c r="BU275" s="77"/>
      <c r="BV275" s="77"/>
      <c r="BW275" s="77"/>
      <c r="BX275" s="77"/>
      <c r="BY275" s="77"/>
    </row>
    <row r="276" spans="1:77" ht="15.75" customHeight="1">
      <c r="A276" s="77"/>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c r="AV276" s="77"/>
      <c r="AW276" s="77"/>
      <c r="AX276" s="77"/>
      <c r="AY276" s="77"/>
      <c r="AZ276" s="77"/>
      <c r="BA276" s="77"/>
      <c r="BB276" s="77"/>
      <c r="BC276" s="77"/>
      <c r="BD276" s="77"/>
      <c r="BE276" s="77"/>
      <c r="BF276" s="77"/>
      <c r="BG276" s="77"/>
      <c r="BH276" s="77"/>
      <c r="BI276" s="77"/>
      <c r="BJ276" s="77"/>
      <c r="BK276" s="77"/>
      <c r="BL276" s="77"/>
      <c r="BM276" s="77"/>
      <c r="BN276" s="77"/>
      <c r="BO276" s="77"/>
      <c r="BP276" s="77"/>
      <c r="BQ276" s="77"/>
      <c r="BR276" s="77"/>
      <c r="BS276" s="77"/>
      <c r="BT276" s="77"/>
      <c r="BU276" s="77"/>
      <c r="BV276" s="77"/>
      <c r="BW276" s="77"/>
      <c r="BX276" s="77"/>
      <c r="BY276" s="77"/>
    </row>
    <row r="277" spans="1:77" ht="15.75" customHeight="1">
      <c r="A277" s="77"/>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c r="AF277" s="77"/>
      <c r="AG277" s="77"/>
      <c r="AH277" s="77"/>
      <c r="AI277" s="77"/>
      <c r="AJ277" s="77"/>
      <c r="AK277" s="77"/>
      <c r="AL277" s="77"/>
      <c r="AM277" s="77"/>
      <c r="AN277" s="77"/>
      <c r="AO277" s="77"/>
      <c r="AP277" s="77"/>
      <c r="AQ277" s="77"/>
      <c r="AR277" s="77"/>
      <c r="AS277" s="77"/>
      <c r="AT277" s="77"/>
      <c r="AU277" s="77"/>
      <c r="AV277" s="77"/>
      <c r="AW277" s="77"/>
      <c r="AX277" s="77"/>
      <c r="AY277" s="77"/>
      <c r="AZ277" s="77"/>
      <c r="BA277" s="77"/>
      <c r="BB277" s="77"/>
      <c r="BC277" s="77"/>
      <c r="BD277" s="77"/>
      <c r="BE277" s="77"/>
      <c r="BF277" s="77"/>
      <c r="BG277" s="77"/>
      <c r="BH277" s="77"/>
      <c r="BI277" s="77"/>
      <c r="BJ277" s="77"/>
      <c r="BK277" s="77"/>
      <c r="BL277" s="77"/>
      <c r="BM277" s="77"/>
      <c r="BN277" s="77"/>
      <c r="BO277" s="77"/>
      <c r="BP277" s="77"/>
      <c r="BQ277" s="77"/>
      <c r="BR277" s="77"/>
      <c r="BS277" s="77"/>
      <c r="BT277" s="77"/>
      <c r="BU277" s="77"/>
      <c r="BV277" s="77"/>
      <c r="BW277" s="77"/>
      <c r="BX277" s="77"/>
      <c r="BY277" s="77"/>
    </row>
    <row r="278" spans="1:77" ht="15.75" customHeight="1">
      <c r="A278" s="77"/>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c r="BM278" s="77"/>
      <c r="BN278" s="77"/>
      <c r="BO278" s="77"/>
      <c r="BP278" s="77"/>
      <c r="BQ278" s="77"/>
      <c r="BR278" s="77"/>
      <c r="BS278" s="77"/>
      <c r="BT278" s="77"/>
      <c r="BU278" s="77"/>
      <c r="BV278" s="77"/>
      <c r="BW278" s="77"/>
      <c r="BX278" s="77"/>
      <c r="BY278" s="77"/>
    </row>
    <row r="279" spans="1:77" ht="15.75" customHeight="1">
      <c r="A279" s="77"/>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c r="AP279" s="77"/>
      <c r="AQ279" s="77"/>
      <c r="AR279" s="77"/>
      <c r="AS279" s="77"/>
      <c r="AT279" s="77"/>
      <c r="AU279" s="77"/>
      <c r="AV279" s="77"/>
      <c r="AW279" s="77"/>
      <c r="AX279" s="77"/>
      <c r="AY279" s="77"/>
      <c r="AZ279" s="77"/>
      <c r="BA279" s="77"/>
      <c r="BB279" s="77"/>
      <c r="BC279" s="77"/>
      <c r="BD279" s="77"/>
      <c r="BE279" s="77"/>
      <c r="BF279" s="77"/>
      <c r="BG279" s="77"/>
      <c r="BH279" s="77"/>
      <c r="BI279" s="77"/>
      <c r="BJ279" s="77"/>
      <c r="BK279" s="77"/>
      <c r="BL279" s="77"/>
      <c r="BM279" s="77"/>
      <c r="BN279" s="77"/>
      <c r="BO279" s="77"/>
      <c r="BP279" s="77"/>
      <c r="BQ279" s="77"/>
      <c r="BR279" s="77"/>
      <c r="BS279" s="77"/>
      <c r="BT279" s="77"/>
      <c r="BU279" s="77"/>
      <c r="BV279" s="77"/>
      <c r="BW279" s="77"/>
      <c r="BX279" s="77"/>
      <c r="BY279" s="77"/>
    </row>
    <row r="280" spans="1:77" ht="15.75" customHeight="1">
      <c r="A280" s="77"/>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row>
    <row r="281" spans="1:77" ht="15.75" customHeight="1">
      <c r="A281" s="77"/>
      <c r="B281" s="77"/>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7"/>
      <c r="BQ281" s="77"/>
      <c r="BR281" s="77"/>
      <c r="BS281" s="77"/>
      <c r="BT281" s="77"/>
      <c r="BU281" s="77"/>
      <c r="BV281" s="77"/>
      <c r="BW281" s="77"/>
      <c r="BX281" s="77"/>
      <c r="BY281" s="77"/>
    </row>
    <row r="282" spans="1:77" ht="15.75" customHeight="1">
      <c r="A282" s="77"/>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row>
    <row r="283" spans="1:77" ht="15.75" customHeight="1">
      <c r="A283" s="77"/>
      <c r="B283" s="77"/>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7"/>
      <c r="BQ283" s="77"/>
      <c r="BR283" s="77"/>
      <c r="BS283" s="77"/>
      <c r="BT283" s="77"/>
      <c r="BU283" s="77"/>
      <c r="BV283" s="77"/>
      <c r="BW283" s="77"/>
      <c r="BX283" s="77"/>
      <c r="BY283" s="77"/>
    </row>
    <row r="284" spans="1:77" ht="15.75" customHeight="1">
      <c r="A284" s="77"/>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7"/>
      <c r="BQ284" s="77"/>
      <c r="BR284" s="77"/>
      <c r="BS284" s="77"/>
      <c r="BT284" s="77"/>
      <c r="BU284" s="77"/>
      <c r="BV284" s="77"/>
      <c r="BW284" s="77"/>
      <c r="BX284" s="77"/>
      <c r="BY284" s="77"/>
    </row>
    <row r="285" spans="1:77" ht="15.75" customHeight="1">
      <c r="A285" s="77"/>
      <c r="B285" s="77"/>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7"/>
      <c r="BQ285" s="77"/>
      <c r="BR285" s="77"/>
      <c r="BS285" s="77"/>
      <c r="BT285" s="77"/>
      <c r="BU285" s="77"/>
      <c r="BV285" s="77"/>
      <c r="BW285" s="77"/>
      <c r="BX285" s="77"/>
      <c r="BY285" s="77"/>
    </row>
    <row r="286" spans="1:77" ht="15.75" customHeight="1">
      <c r="A286" s="77"/>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7"/>
      <c r="BQ286" s="77"/>
      <c r="BR286" s="77"/>
      <c r="BS286" s="77"/>
      <c r="BT286" s="77"/>
      <c r="BU286" s="77"/>
      <c r="BV286" s="77"/>
      <c r="BW286" s="77"/>
      <c r="BX286" s="77"/>
      <c r="BY286" s="77"/>
    </row>
    <row r="287" spans="1:77" ht="15.75" customHeight="1">
      <c r="A287" s="77"/>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7"/>
      <c r="BQ287" s="77"/>
      <c r="BR287" s="77"/>
      <c r="BS287" s="77"/>
      <c r="BT287" s="77"/>
      <c r="BU287" s="77"/>
      <c r="BV287" s="77"/>
      <c r="BW287" s="77"/>
      <c r="BX287" s="77"/>
      <c r="BY287" s="77"/>
    </row>
    <row r="288" spans="1:77" ht="15.75" customHeight="1">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7"/>
      <c r="BX288" s="77"/>
      <c r="BY288" s="77"/>
    </row>
    <row r="289" spans="1:77" ht="15.75" customHeight="1">
      <c r="A289" s="77"/>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7"/>
      <c r="BQ289" s="77"/>
      <c r="BR289" s="77"/>
      <c r="BS289" s="77"/>
      <c r="BT289" s="77"/>
      <c r="BU289" s="77"/>
      <c r="BV289" s="77"/>
      <c r="BW289" s="77"/>
      <c r="BX289" s="77"/>
      <c r="BY289" s="77"/>
    </row>
    <row r="290" spans="1:77" ht="15.75" customHeight="1">
      <c r="A290" s="77"/>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c r="BT290" s="77"/>
      <c r="BU290" s="77"/>
      <c r="BV290" s="77"/>
      <c r="BW290" s="77"/>
      <c r="BX290" s="77"/>
      <c r="BY290" s="77"/>
    </row>
    <row r="291" spans="1:77" ht="15.75" customHeight="1">
      <c r="A291" s="77"/>
      <c r="B291" s="77"/>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7"/>
      <c r="BQ291" s="77"/>
      <c r="BR291" s="77"/>
      <c r="BS291" s="77"/>
      <c r="BT291" s="77"/>
      <c r="BU291" s="77"/>
      <c r="BV291" s="77"/>
      <c r="BW291" s="77"/>
      <c r="BX291" s="77"/>
      <c r="BY291" s="77"/>
    </row>
    <row r="292" spans="1:77" ht="15.75" customHeight="1">
      <c r="A292" s="77"/>
      <c r="B292" s="77"/>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row>
    <row r="293" spans="1:77" ht="15.75" customHeight="1">
      <c r="A293" s="77"/>
      <c r="B293" s="77"/>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7"/>
      <c r="BQ293" s="77"/>
      <c r="BR293" s="77"/>
      <c r="BS293" s="77"/>
      <c r="BT293" s="77"/>
      <c r="BU293" s="77"/>
      <c r="BV293" s="77"/>
      <c r="BW293" s="77"/>
      <c r="BX293" s="77"/>
      <c r="BY293" s="77"/>
    </row>
    <row r="294" spans="1:77" ht="15.75" customHeight="1">
      <c r="A294" s="77"/>
      <c r="B294" s="77"/>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7"/>
      <c r="BQ294" s="77"/>
      <c r="BR294" s="77"/>
      <c r="BS294" s="77"/>
      <c r="BT294" s="77"/>
      <c r="BU294" s="77"/>
      <c r="BV294" s="77"/>
      <c r="BW294" s="77"/>
      <c r="BX294" s="77"/>
      <c r="BY294" s="77"/>
    </row>
    <row r="295" spans="1:77" ht="15.75" customHeight="1">
      <c r="A295" s="77"/>
      <c r="B295" s="77"/>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7"/>
      <c r="BQ295" s="77"/>
      <c r="BR295" s="77"/>
      <c r="BS295" s="77"/>
      <c r="BT295" s="77"/>
      <c r="BU295" s="77"/>
      <c r="BV295" s="77"/>
      <c r="BW295" s="77"/>
      <c r="BX295" s="77"/>
      <c r="BY295" s="77"/>
    </row>
    <row r="296" spans="1:77" ht="15.75" customHeight="1">
      <c r="A296" s="77"/>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7"/>
      <c r="BQ296" s="77"/>
      <c r="BR296" s="77"/>
      <c r="BS296" s="77"/>
      <c r="BT296" s="77"/>
      <c r="BU296" s="77"/>
      <c r="BV296" s="77"/>
      <c r="BW296" s="77"/>
      <c r="BX296" s="77"/>
      <c r="BY296" s="77"/>
    </row>
    <row r="297" spans="1:77" ht="15.75" customHeight="1">
      <c r="A297" s="77"/>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c r="AV297" s="77"/>
      <c r="AW297" s="77"/>
      <c r="AX297" s="77"/>
      <c r="AY297" s="77"/>
      <c r="AZ297" s="77"/>
      <c r="BA297" s="77"/>
      <c r="BB297" s="77"/>
      <c r="BC297" s="77"/>
      <c r="BD297" s="77"/>
      <c r="BE297" s="77"/>
      <c r="BF297" s="77"/>
      <c r="BG297" s="77"/>
      <c r="BH297" s="77"/>
      <c r="BI297" s="77"/>
      <c r="BJ297" s="77"/>
      <c r="BK297" s="77"/>
      <c r="BL297" s="77"/>
      <c r="BM297" s="77"/>
      <c r="BN297" s="77"/>
      <c r="BO297" s="77"/>
      <c r="BP297" s="77"/>
      <c r="BQ297" s="77"/>
      <c r="BR297" s="77"/>
      <c r="BS297" s="77"/>
      <c r="BT297" s="77"/>
      <c r="BU297" s="77"/>
      <c r="BV297" s="77"/>
      <c r="BW297" s="77"/>
      <c r="BX297" s="77"/>
      <c r="BY297" s="77"/>
    </row>
    <row r="298" spans="1:77" ht="15.75" customHeight="1">
      <c r="A298" s="77"/>
      <c r="B298" s="77"/>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c r="AI298" s="77"/>
      <c r="AJ298" s="77"/>
      <c r="AK298" s="77"/>
      <c r="AL298" s="77"/>
      <c r="AM298" s="77"/>
      <c r="AN298" s="77"/>
      <c r="AO298" s="77"/>
      <c r="AP298" s="77"/>
      <c r="AQ298" s="77"/>
      <c r="AR298" s="77"/>
      <c r="AS298" s="77"/>
      <c r="AT298" s="77"/>
      <c r="AU298" s="77"/>
      <c r="AV298" s="77"/>
      <c r="AW298" s="77"/>
      <c r="AX298" s="77"/>
      <c r="AY298" s="77"/>
      <c r="AZ298" s="77"/>
      <c r="BA298" s="77"/>
      <c r="BB298" s="77"/>
      <c r="BC298" s="77"/>
      <c r="BD298" s="77"/>
      <c r="BE298" s="77"/>
      <c r="BF298" s="77"/>
      <c r="BG298" s="77"/>
      <c r="BH298" s="77"/>
      <c r="BI298" s="77"/>
      <c r="BJ298" s="77"/>
      <c r="BK298" s="77"/>
      <c r="BL298" s="77"/>
      <c r="BM298" s="77"/>
      <c r="BN298" s="77"/>
      <c r="BO298" s="77"/>
      <c r="BP298" s="77"/>
      <c r="BQ298" s="77"/>
      <c r="BR298" s="77"/>
      <c r="BS298" s="77"/>
      <c r="BT298" s="77"/>
      <c r="BU298" s="77"/>
      <c r="BV298" s="77"/>
      <c r="BW298" s="77"/>
      <c r="BX298" s="77"/>
      <c r="BY298" s="77"/>
    </row>
    <row r="299" spans="1:77" ht="15.75" customHeight="1">
      <c r="A299" s="77"/>
      <c r="B299" s="77"/>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c r="AI299" s="77"/>
      <c r="AJ299" s="77"/>
      <c r="AK299" s="77"/>
      <c r="AL299" s="77"/>
      <c r="AM299" s="77"/>
      <c r="AN299" s="77"/>
      <c r="AO299" s="77"/>
      <c r="AP299" s="77"/>
      <c r="AQ299" s="77"/>
      <c r="AR299" s="77"/>
      <c r="AS299" s="77"/>
      <c r="AT299" s="77"/>
      <c r="AU299" s="77"/>
      <c r="AV299" s="77"/>
      <c r="AW299" s="77"/>
      <c r="AX299" s="77"/>
      <c r="AY299" s="77"/>
      <c r="AZ299" s="77"/>
      <c r="BA299" s="77"/>
      <c r="BB299" s="77"/>
      <c r="BC299" s="77"/>
      <c r="BD299" s="77"/>
      <c r="BE299" s="77"/>
      <c r="BF299" s="77"/>
      <c r="BG299" s="77"/>
      <c r="BH299" s="77"/>
      <c r="BI299" s="77"/>
      <c r="BJ299" s="77"/>
      <c r="BK299" s="77"/>
      <c r="BL299" s="77"/>
      <c r="BM299" s="77"/>
      <c r="BN299" s="77"/>
      <c r="BO299" s="77"/>
      <c r="BP299" s="77"/>
      <c r="BQ299" s="77"/>
      <c r="BR299" s="77"/>
      <c r="BS299" s="77"/>
      <c r="BT299" s="77"/>
      <c r="BU299" s="77"/>
      <c r="BV299" s="77"/>
      <c r="BW299" s="77"/>
      <c r="BX299" s="77"/>
      <c r="BY299" s="77"/>
    </row>
    <row r="300" spans="1:77" ht="15.75" customHeight="1">
      <c r="A300" s="77"/>
      <c r="B300" s="77"/>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77"/>
      <c r="AN300" s="77"/>
      <c r="AO300" s="77"/>
      <c r="AP300" s="77"/>
      <c r="AQ300" s="77"/>
      <c r="AR300" s="77"/>
      <c r="AS300" s="77"/>
      <c r="AT300" s="77"/>
      <c r="AU300" s="77"/>
      <c r="AV300" s="77"/>
      <c r="AW300" s="77"/>
      <c r="AX300" s="77"/>
      <c r="AY300" s="77"/>
      <c r="AZ300" s="77"/>
      <c r="BA300" s="77"/>
      <c r="BB300" s="77"/>
      <c r="BC300" s="77"/>
      <c r="BD300" s="77"/>
      <c r="BE300" s="77"/>
      <c r="BF300" s="77"/>
      <c r="BG300" s="77"/>
      <c r="BH300" s="77"/>
      <c r="BI300" s="77"/>
      <c r="BJ300" s="77"/>
      <c r="BK300" s="77"/>
      <c r="BL300" s="77"/>
      <c r="BM300" s="77"/>
      <c r="BN300" s="77"/>
      <c r="BO300" s="77"/>
      <c r="BP300" s="77"/>
      <c r="BQ300" s="77"/>
      <c r="BR300" s="77"/>
      <c r="BS300" s="77"/>
      <c r="BT300" s="77"/>
      <c r="BU300" s="77"/>
      <c r="BV300" s="77"/>
      <c r="BW300" s="77"/>
      <c r="BX300" s="77"/>
      <c r="BY300" s="77"/>
    </row>
    <row r="301" spans="1:77" ht="15.75" customHeight="1">
      <c r="A301" s="77"/>
      <c r="B301" s="77"/>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c r="AV301" s="77"/>
      <c r="AW301" s="77"/>
      <c r="AX301" s="77"/>
      <c r="AY301" s="77"/>
      <c r="AZ301" s="77"/>
      <c r="BA301" s="77"/>
      <c r="BB301" s="77"/>
      <c r="BC301" s="77"/>
      <c r="BD301" s="77"/>
      <c r="BE301" s="77"/>
      <c r="BF301" s="77"/>
      <c r="BG301" s="77"/>
      <c r="BH301" s="77"/>
      <c r="BI301" s="77"/>
      <c r="BJ301" s="77"/>
      <c r="BK301" s="77"/>
      <c r="BL301" s="77"/>
      <c r="BM301" s="77"/>
      <c r="BN301" s="77"/>
      <c r="BO301" s="77"/>
      <c r="BP301" s="77"/>
      <c r="BQ301" s="77"/>
      <c r="BR301" s="77"/>
      <c r="BS301" s="77"/>
      <c r="BT301" s="77"/>
      <c r="BU301" s="77"/>
      <c r="BV301" s="77"/>
      <c r="BW301" s="77"/>
      <c r="BX301" s="77"/>
      <c r="BY301" s="77"/>
    </row>
    <row r="302" spans="1:77" ht="15.75" customHeight="1">
      <c r="A302" s="77"/>
      <c r="B302" s="77"/>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77"/>
      <c r="AN302" s="77"/>
      <c r="AO302" s="77"/>
      <c r="AP302" s="77"/>
      <c r="AQ302" s="77"/>
      <c r="AR302" s="77"/>
      <c r="AS302" s="77"/>
      <c r="AT302" s="77"/>
      <c r="AU302" s="77"/>
      <c r="AV302" s="77"/>
      <c r="AW302" s="77"/>
      <c r="AX302" s="77"/>
      <c r="AY302" s="77"/>
      <c r="AZ302" s="77"/>
      <c r="BA302" s="77"/>
      <c r="BB302" s="77"/>
      <c r="BC302" s="77"/>
      <c r="BD302" s="77"/>
      <c r="BE302" s="77"/>
      <c r="BF302" s="77"/>
      <c r="BG302" s="77"/>
      <c r="BH302" s="77"/>
      <c r="BI302" s="77"/>
      <c r="BJ302" s="77"/>
      <c r="BK302" s="77"/>
      <c r="BL302" s="77"/>
      <c r="BM302" s="77"/>
      <c r="BN302" s="77"/>
      <c r="BO302" s="77"/>
      <c r="BP302" s="77"/>
      <c r="BQ302" s="77"/>
      <c r="BR302" s="77"/>
      <c r="BS302" s="77"/>
      <c r="BT302" s="77"/>
      <c r="BU302" s="77"/>
      <c r="BV302" s="77"/>
      <c r="BW302" s="77"/>
      <c r="BX302" s="77"/>
      <c r="BY302" s="77"/>
    </row>
    <row r="303" spans="1:77" ht="15.75" customHeight="1">
      <c r="A303" s="77"/>
      <c r="B303" s="77"/>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c r="AP303" s="77"/>
      <c r="AQ303" s="77"/>
      <c r="AR303" s="77"/>
      <c r="AS303" s="77"/>
      <c r="AT303" s="77"/>
      <c r="AU303" s="77"/>
      <c r="AV303" s="77"/>
      <c r="AW303" s="77"/>
      <c r="AX303" s="77"/>
      <c r="AY303" s="77"/>
      <c r="AZ303" s="77"/>
      <c r="BA303" s="77"/>
      <c r="BB303" s="77"/>
      <c r="BC303" s="77"/>
      <c r="BD303" s="77"/>
      <c r="BE303" s="77"/>
      <c r="BF303" s="77"/>
      <c r="BG303" s="77"/>
      <c r="BH303" s="77"/>
      <c r="BI303" s="77"/>
      <c r="BJ303" s="77"/>
      <c r="BK303" s="77"/>
      <c r="BL303" s="77"/>
      <c r="BM303" s="77"/>
      <c r="BN303" s="77"/>
      <c r="BO303" s="77"/>
      <c r="BP303" s="77"/>
      <c r="BQ303" s="77"/>
      <c r="BR303" s="77"/>
      <c r="BS303" s="77"/>
      <c r="BT303" s="77"/>
      <c r="BU303" s="77"/>
      <c r="BV303" s="77"/>
      <c r="BW303" s="77"/>
      <c r="BX303" s="77"/>
      <c r="BY303" s="77"/>
    </row>
    <row r="304" spans="1:77" ht="15.75" customHeight="1">
      <c r="A304" s="77"/>
      <c r="B304" s="77"/>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77"/>
      <c r="AN304" s="77"/>
      <c r="AO304" s="77"/>
      <c r="AP304" s="77"/>
      <c r="AQ304" s="77"/>
      <c r="AR304" s="77"/>
      <c r="AS304" s="77"/>
      <c r="AT304" s="77"/>
      <c r="AU304" s="77"/>
      <c r="AV304" s="77"/>
      <c r="AW304" s="77"/>
      <c r="AX304" s="77"/>
      <c r="AY304" s="77"/>
      <c r="AZ304" s="77"/>
      <c r="BA304" s="77"/>
      <c r="BB304" s="77"/>
      <c r="BC304" s="77"/>
      <c r="BD304" s="77"/>
      <c r="BE304" s="77"/>
      <c r="BF304" s="77"/>
      <c r="BG304" s="77"/>
      <c r="BH304" s="77"/>
      <c r="BI304" s="77"/>
      <c r="BJ304" s="77"/>
      <c r="BK304" s="77"/>
      <c r="BL304" s="77"/>
      <c r="BM304" s="77"/>
      <c r="BN304" s="77"/>
      <c r="BO304" s="77"/>
      <c r="BP304" s="77"/>
      <c r="BQ304" s="77"/>
      <c r="BR304" s="77"/>
      <c r="BS304" s="77"/>
      <c r="BT304" s="77"/>
      <c r="BU304" s="77"/>
      <c r="BV304" s="77"/>
      <c r="BW304" s="77"/>
      <c r="BX304" s="77"/>
      <c r="BY304" s="77"/>
    </row>
    <row r="305" spans="1:77" ht="15.75" customHeight="1">
      <c r="A305" s="77"/>
      <c r="B305" s="77"/>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row>
    <row r="306" spans="1:77" ht="15.75" customHeight="1">
      <c r="A306" s="77"/>
      <c r="B306" s="77"/>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77"/>
      <c r="AN306" s="77"/>
      <c r="AO306" s="77"/>
      <c r="AP306" s="77"/>
      <c r="AQ306" s="77"/>
      <c r="AR306" s="7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row>
    <row r="307" spans="1:77" ht="15.75" customHeight="1">
      <c r="A307" s="77"/>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c r="AI307" s="77"/>
      <c r="AJ307" s="77"/>
      <c r="AK307" s="77"/>
      <c r="AL307" s="77"/>
      <c r="AM307" s="77"/>
      <c r="AN307" s="77"/>
      <c r="AO307" s="77"/>
      <c r="AP307" s="77"/>
      <c r="AQ307" s="77"/>
      <c r="AR307" s="7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row>
    <row r="308" spans="1:77" ht="15.75" customHeight="1">
      <c r="A308" s="77"/>
      <c r="B308" s="77"/>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c r="AE308" s="77"/>
      <c r="AF308" s="77"/>
      <c r="AG308" s="77"/>
      <c r="AH308" s="77"/>
      <c r="AI308" s="77"/>
      <c r="AJ308" s="77"/>
      <c r="AK308" s="77"/>
      <c r="AL308" s="77"/>
      <c r="AM308" s="77"/>
      <c r="AN308" s="77"/>
      <c r="AO308" s="77"/>
      <c r="AP308" s="77"/>
      <c r="AQ308" s="77"/>
      <c r="AR308" s="7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row>
    <row r="309" spans="1:77" ht="15.75" customHeight="1">
      <c r="A309" s="77"/>
      <c r="B309" s="77"/>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c r="AE309" s="77"/>
      <c r="AF309" s="77"/>
      <c r="AG309" s="77"/>
      <c r="AH309" s="77"/>
      <c r="AI309" s="77"/>
      <c r="AJ309" s="77"/>
      <c r="AK309" s="77"/>
      <c r="AL309" s="77"/>
      <c r="AM309" s="77"/>
      <c r="AN309" s="77"/>
      <c r="AO309" s="77"/>
      <c r="AP309" s="77"/>
      <c r="AQ309" s="77"/>
      <c r="AR309" s="7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row>
    <row r="310" spans="1:77" ht="15.75" customHeight="1">
      <c r="A310" s="77"/>
      <c r="B310" s="77"/>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7"/>
      <c r="BF310" s="77"/>
      <c r="BG310" s="77"/>
      <c r="BH310" s="77"/>
      <c r="BI310" s="77"/>
      <c r="BJ310" s="77"/>
      <c r="BK310" s="77"/>
      <c r="BL310" s="77"/>
      <c r="BM310" s="77"/>
      <c r="BN310" s="77"/>
      <c r="BO310" s="77"/>
      <c r="BP310" s="77"/>
      <c r="BQ310" s="77"/>
      <c r="BR310" s="77"/>
      <c r="BS310" s="77"/>
      <c r="BT310" s="77"/>
      <c r="BU310" s="77"/>
      <c r="BV310" s="77"/>
      <c r="BW310" s="77"/>
      <c r="BX310" s="77"/>
      <c r="BY310" s="77"/>
    </row>
    <row r="311" spans="1:77" ht="15.75" customHeight="1">
      <c r="A311" s="77"/>
      <c r="B311" s="77"/>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c r="AE311" s="77"/>
      <c r="AF311" s="77"/>
      <c r="AG311" s="77"/>
      <c r="AH311" s="77"/>
      <c r="AI311" s="77"/>
      <c r="AJ311" s="77"/>
      <c r="AK311" s="77"/>
      <c r="AL311" s="77"/>
      <c r="AM311" s="77"/>
      <c r="AN311" s="77"/>
      <c r="AO311" s="77"/>
      <c r="AP311" s="77"/>
      <c r="AQ311" s="77"/>
      <c r="AR311" s="7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row>
    <row r="312" spans="1:77" ht="15.75" customHeight="1">
      <c r="A312" s="77"/>
      <c r="B312" s="77"/>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c r="AE312" s="77"/>
      <c r="AF312" s="77"/>
      <c r="AG312" s="77"/>
      <c r="AH312" s="77"/>
      <c r="AI312" s="77"/>
      <c r="AJ312" s="77"/>
      <c r="AK312" s="77"/>
      <c r="AL312" s="77"/>
      <c r="AM312" s="77"/>
      <c r="AN312" s="77"/>
      <c r="AO312" s="77"/>
      <c r="AP312" s="77"/>
      <c r="AQ312" s="77"/>
      <c r="AR312" s="7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row>
    <row r="313" spans="1:77" ht="15.75" customHeight="1">
      <c r="A313" s="77"/>
      <c r="B313" s="77"/>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row>
    <row r="314" spans="1:77" ht="15.75" customHeight="1">
      <c r="A314" s="77"/>
      <c r="B314" s="77"/>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c r="AE314" s="77"/>
      <c r="AF314" s="77"/>
      <c r="AG314" s="77"/>
      <c r="AH314" s="77"/>
      <c r="AI314" s="77"/>
      <c r="AJ314" s="77"/>
      <c r="AK314" s="77"/>
      <c r="AL314" s="77"/>
      <c r="AM314" s="77"/>
      <c r="AN314" s="77"/>
      <c r="AO314" s="77"/>
      <c r="AP314" s="77"/>
      <c r="AQ314" s="77"/>
      <c r="AR314" s="7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row>
    <row r="315" spans="1:77" ht="15.75" customHeight="1">
      <c r="A315" s="77"/>
      <c r="B315" s="77"/>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c r="AE315" s="77"/>
      <c r="AF315" s="77"/>
      <c r="AG315" s="77"/>
      <c r="AH315" s="77"/>
      <c r="AI315" s="77"/>
      <c r="AJ315" s="77"/>
      <c r="AK315" s="77"/>
      <c r="AL315" s="77"/>
      <c r="AM315" s="77"/>
      <c r="AN315" s="77"/>
      <c r="AO315" s="77"/>
      <c r="AP315" s="77"/>
      <c r="AQ315" s="77"/>
      <c r="AR315" s="7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row>
    <row r="316" spans="1:77" ht="15.75" customHeight="1">
      <c r="A316" s="77"/>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77"/>
      <c r="AL316" s="77"/>
      <c r="AM316" s="77"/>
      <c r="AN316" s="77"/>
      <c r="AO316" s="77"/>
      <c r="AP316" s="77"/>
      <c r="AQ316" s="77"/>
      <c r="AR316" s="77"/>
      <c r="AS316" s="77"/>
      <c r="AT316" s="77"/>
      <c r="AU316" s="77"/>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row>
    <row r="317" spans="1:77" ht="15.75" customHeight="1">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c r="AE317" s="77"/>
      <c r="AF317" s="77"/>
      <c r="AG317" s="77"/>
      <c r="AH317" s="77"/>
      <c r="AI317" s="77"/>
      <c r="AJ317" s="77"/>
      <c r="AK317" s="77"/>
      <c r="AL317" s="77"/>
      <c r="AM317" s="77"/>
      <c r="AN317" s="77"/>
      <c r="AO317" s="77"/>
      <c r="AP317" s="77"/>
      <c r="AQ317" s="77"/>
      <c r="AR317" s="77"/>
      <c r="AS317" s="77"/>
      <c r="AT317" s="77"/>
      <c r="AU317" s="77"/>
      <c r="AV317" s="77"/>
      <c r="AW317" s="77"/>
      <c r="AX317" s="77"/>
      <c r="AY317" s="77"/>
      <c r="AZ317" s="77"/>
      <c r="BA317" s="77"/>
      <c r="BB317" s="77"/>
      <c r="BC317" s="77"/>
      <c r="BD317" s="77"/>
      <c r="BE317" s="77"/>
      <c r="BF317" s="77"/>
      <c r="BG317" s="77"/>
      <c r="BH317" s="77"/>
      <c r="BI317" s="77"/>
      <c r="BJ317" s="77"/>
      <c r="BK317" s="77"/>
      <c r="BL317" s="77"/>
      <c r="BM317" s="77"/>
      <c r="BN317" s="77"/>
      <c r="BO317" s="77"/>
      <c r="BP317" s="77"/>
      <c r="BQ317" s="77"/>
      <c r="BR317" s="77"/>
      <c r="BS317" s="77"/>
      <c r="BT317" s="77"/>
      <c r="BU317" s="77"/>
      <c r="BV317" s="77"/>
      <c r="BW317" s="77"/>
      <c r="BX317" s="77"/>
      <c r="BY317" s="77"/>
    </row>
    <row r="318" spans="1:77" ht="15.75" customHeight="1">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c r="AE318" s="77"/>
      <c r="AF318" s="77"/>
      <c r="AG318" s="77"/>
      <c r="AH318" s="77"/>
      <c r="AI318" s="77"/>
      <c r="AJ318" s="77"/>
      <c r="AK318" s="77"/>
      <c r="AL318" s="77"/>
      <c r="AM318" s="77"/>
      <c r="AN318" s="77"/>
      <c r="AO318" s="77"/>
      <c r="AP318" s="77"/>
      <c r="AQ318" s="77"/>
      <c r="AR318" s="77"/>
      <c r="AS318" s="77"/>
      <c r="AT318" s="77"/>
      <c r="AU318" s="77"/>
      <c r="AV318" s="77"/>
      <c r="AW318" s="77"/>
      <c r="AX318" s="77"/>
      <c r="AY318" s="77"/>
      <c r="AZ318" s="77"/>
      <c r="BA318" s="77"/>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row>
    <row r="319" spans="1:77" ht="15.75" customHeight="1">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77"/>
      <c r="AN319" s="77"/>
      <c r="AO319" s="77"/>
      <c r="AP319" s="77"/>
      <c r="AQ319" s="77"/>
      <c r="AR319" s="77"/>
      <c r="AS319" s="77"/>
      <c r="AT319" s="77"/>
      <c r="AU319" s="77"/>
      <c r="AV319" s="77"/>
      <c r="AW319" s="77"/>
      <c r="AX319" s="77"/>
      <c r="AY319" s="77"/>
      <c r="AZ319" s="77"/>
      <c r="BA319" s="77"/>
      <c r="BB319" s="77"/>
      <c r="BC319" s="77"/>
      <c r="BD319" s="77"/>
      <c r="BE319" s="77"/>
      <c r="BF319" s="77"/>
      <c r="BG319" s="77"/>
      <c r="BH319" s="77"/>
      <c r="BI319" s="77"/>
      <c r="BJ319" s="77"/>
      <c r="BK319" s="77"/>
      <c r="BL319" s="77"/>
      <c r="BM319" s="77"/>
      <c r="BN319" s="77"/>
      <c r="BO319" s="77"/>
      <c r="BP319" s="77"/>
      <c r="BQ319" s="77"/>
      <c r="BR319" s="77"/>
      <c r="BS319" s="77"/>
      <c r="BT319" s="77"/>
      <c r="BU319" s="77"/>
      <c r="BV319" s="77"/>
      <c r="BW319" s="77"/>
      <c r="BX319" s="77"/>
      <c r="BY319" s="77"/>
    </row>
    <row r="320" spans="1:77" ht="15.75" customHeight="1">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row>
    <row r="321" spans="1:77" ht="15.75" customHeight="1">
      <c r="A321" s="77"/>
      <c r="B321" s="77"/>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c r="AE321" s="77"/>
      <c r="AF321" s="77"/>
      <c r="AG321" s="77"/>
      <c r="AH321" s="77"/>
      <c r="AI321" s="77"/>
      <c r="AJ321" s="77"/>
      <c r="AK321" s="77"/>
      <c r="AL321" s="77"/>
      <c r="AM321" s="77"/>
      <c r="AN321" s="77"/>
      <c r="AO321" s="77"/>
      <c r="AP321" s="77"/>
      <c r="AQ321" s="77"/>
      <c r="AR321" s="77"/>
      <c r="AS321" s="77"/>
      <c r="AT321" s="77"/>
      <c r="AU321" s="77"/>
      <c r="AV321" s="77"/>
      <c r="AW321" s="77"/>
      <c r="AX321" s="77"/>
      <c r="AY321" s="77"/>
      <c r="AZ321" s="77"/>
      <c r="BA321" s="77"/>
      <c r="BB321" s="77"/>
      <c r="BC321" s="77"/>
      <c r="BD321" s="77"/>
      <c r="BE321" s="77"/>
      <c r="BF321" s="77"/>
      <c r="BG321" s="77"/>
      <c r="BH321" s="77"/>
      <c r="BI321" s="77"/>
      <c r="BJ321" s="77"/>
      <c r="BK321" s="77"/>
      <c r="BL321" s="77"/>
      <c r="BM321" s="77"/>
      <c r="BN321" s="77"/>
      <c r="BO321" s="77"/>
      <c r="BP321" s="77"/>
      <c r="BQ321" s="77"/>
      <c r="BR321" s="77"/>
      <c r="BS321" s="77"/>
      <c r="BT321" s="77"/>
      <c r="BU321" s="77"/>
      <c r="BV321" s="77"/>
      <c r="BW321" s="77"/>
      <c r="BX321" s="77"/>
      <c r="BY321" s="77"/>
    </row>
    <row r="322" spans="1:77" ht="15.75" customHeight="1">
      <c r="A322" s="77"/>
      <c r="B322" s="77"/>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c r="AE322" s="77"/>
      <c r="AF322" s="77"/>
      <c r="AG322" s="77"/>
      <c r="AH322" s="77"/>
      <c r="AI322" s="77"/>
      <c r="AJ322" s="77"/>
      <c r="AK322" s="77"/>
      <c r="AL322" s="77"/>
      <c r="AM322" s="77"/>
      <c r="AN322" s="77"/>
      <c r="AO322" s="77"/>
      <c r="AP322" s="77"/>
      <c r="AQ322" s="77"/>
      <c r="AR322" s="7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row>
    <row r="323" spans="1:77" ht="15.75" customHeight="1">
      <c r="A323" s="77"/>
      <c r="B323" s="77"/>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77"/>
      <c r="AN323" s="77"/>
      <c r="AO323" s="77"/>
      <c r="AP323" s="77"/>
      <c r="AQ323" s="77"/>
      <c r="AR323" s="7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2">
    <mergeCell ref="E9:AL9"/>
    <mergeCell ref="E8:AL8"/>
    <mergeCell ref="B14:B15"/>
    <mergeCell ref="B16:B18"/>
    <mergeCell ref="I14:I15"/>
    <mergeCell ref="I16:I18"/>
    <mergeCell ref="A14:A15"/>
    <mergeCell ref="A16:A18"/>
    <mergeCell ref="H16:H18"/>
    <mergeCell ref="F16:F18"/>
    <mergeCell ref="D14:D15"/>
    <mergeCell ref="C14:C15"/>
    <mergeCell ref="C17:C18"/>
    <mergeCell ref="K16:K18"/>
    <mergeCell ref="F14:F15"/>
    <mergeCell ref="H14:H15"/>
    <mergeCell ref="G14:G15"/>
    <mergeCell ref="J14:AA14"/>
    <mergeCell ref="J16:J18"/>
    <mergeCell ref="E14:E15"/>
    <mergeCell ref="E16:E18"/>
    <mergeCell ref="D17:D18"/>
    <mergeCell ref="R16:R18"/>
    <mergeCell ref="AA16:AA18"/>
    <mergeCell ref="S16:S18"/>
    <mergeCell ref="T16:T18"/>
    <mergeCell ref="V16:V18"/>
    <mergeCell ref="Z16:Z18"/>
    <mergeCell ref="E11:H13"/>
    <mergeCell ref="D1:AZ4"/>
    <mergeCell ref="BA1:BE1"/>
    <mergeCell ref="A1:C4"/>
    <mergeCell ref="BA2:BE2"/>
    <mergeCell ref="BA4:BE4"/>
    <mergeCell ref="BA3:BE3"/>
    <mergeCell ref="C11:D13"/>
    <mergeCell ref="A11:B13"/>
    <mergeCell ref="A9:D9"/>
    <mergeCell ref="A7:D7"/>
    <mergeCell ref="A8:D8"/>
    <mergeCell ref="A6:BE6"/>
    <mergeCell ref="E7:AL7"/>
    <mergeCell ref="BB11:BE11"/>
    <mergeCell ref="AE11:BA11"/>
    <mergeCell ref="BD12:BE14"/>
    <mergeCell ref="BB12:BC14"/>
    <mergeCell ref="AF14:AF15"/>
    <mergeCell ref="AX16:AX18"/>
    <mergeCell ref="AY16:AY18"/>
    <mergeCell ref="AB16:AB18"/>
    <mergeCell ref="BA16:BA18"/>
    <mergeCell ref="AZ16:AZ18"/>
    <mergeCell ref="U16:U18"/>
    <mergeCell ref="W16:W18"/>
    <mergeCell ref="X16:X18"/>
    <mergeCell ref="Y16:Y18"/>
    <mergeCell ref="AX12:BA14"/>
    <mergeCell ref="AS14:AV14"/>
    <mergeCell ref="AC16:AC18"/>
    <mergeCell ref="AD16:AD18"/>
    <mergeCell ref="AC14:AC15"/>
    <mergeCell ref="AE13:AF13"/>
    <mergeCell ref="AG13:AV13"/>
    <mergeCell ref="AD14:AD15"/>
    <mergeCell ref="AE14:AE15"/>
    <mergeCell ref="I11:AD13"/>
    <mergeCell ref="Q16:Q18"/>
    <mergeCell ref="M16:M18"/>
    <mergeCell ref="L16:L18"/>
    <mergeCell ref="N16:N18"/>
    <mergeCell ref="O16:O18"/>
    <mergeCell ref="P16:P18"/>
  </mergeCells>
  <conditionalFormatting sqref="AD16 BA16">
    <cfRule type="containsText" dxfId="382" priority="1" operator="containsText" text="Zona de Riesgo Extrema">
      <formula>NOT(ISERROR(SEARCH(("Zona de Riesgo Extrema"),(AD16))))</formula>
    </cfRule>
  </conditionalFormatting>
  <conditionalFormatting sqref="AD16 BA16">
    <cfRule type="containsText" dxfId="381" priority="2" operator="containsText" text="Zona de Riesgo Alta">
      <formula>NOT(ISERROR(SEARCH(("Zona de Riesgo Alta"),(AD16))))</formula>
    </cfRule>
  </conditionalFormatting>
  <conditionalFormatting sqref="I16 AY16">
    <cfRule type="containsText" dxfId="380" priority="3" operator="containsText" text="5 - Casi seguro">
      <formula>NOT(ISERROR(SEARCH(("5 - Casi seguro"),(I16))))</formula>
    </cfRule>
  </conditionalFormatting>
  <conditionalFormatting sqref="I16 AY16">
    <cfRule type="cellIs" dxfId="379" priority="4" operator="equal">
      <formula>"1 - Rara vez"</formula>
    </cfRule>
  </conditionalFormatting>
  <conditionalFormatting sqref="I16 AY16">
    <cfRule type="cellIs" dxfId="378" priority="5" operator="equal">
      <formula>"2 - Improbable"</formula>
    </cfRule>
  </conditionalFormatting>
  <conditionalFormatting sqref="I16 AY16">
    <cfRule type="cellIs" dxfId="377" priority="6" operator="equal">
      <formula>"3 - Posible"</formula>
    </cfRule>
  </conditionalFormatting>
  <conditionalFormatting sqref="I16 AY16">
    <cfRule type="cellIs" dxfId="376" priority="7" operator="equal">
      <formula>"4 - Probable"</formula>
    </cfRule>
  </conditionalFormatting>
  <conditionalFormatting sqref="AD16 BA16">
    <cfRule type="cellIs" dxfId="375" priority="8" operator="equal">
      <formula>"Zona de Riesgo Baja"</formula>
    </cfRule>
  </conditionalFormatting>
  <conditionalFormatting sqref="AD16 BA16">
    <cfRule type="cellIs" dxfId="374" priority="9" operator="equal">
      <formula>"Zona de Riesgo Moderada"</formula>
    </cfRule>
  </conditionalFormatting>
  <conditionalFormatting sqref="AD16 BA16">
    <cfRule type="cellIs" dxfId="373" priority="10" operator="equal">
      <formula>"Zona de Riesgo Alta"</formula>
    </cfRule>
  </conditionalFormatting>
  <conditionalFormatting sqref="AC16 AZ16">
    <cfRule type="containsText" dxfId="372" priority="11" operator="containsText" text="4 - Mayor">
      <formula>NOT(ISERROR(SEARCH(("4 - Mayor"),(AC16))))</formula>
    </cfRule>
  </conditionalFormatting>
  <conditionalFormatting sqref="AC16 AZ16">
    <cfRule type="containsText" dxfId="371" priority="12" operator="containsText" text="5 - Catastrófico">
      <formula>NOT(ISERROR(SEARCH(("5 - Catastrófico"),(AC16))))</formula>
    </cfRule>
  </conditionalFormatting>
  <conditionalFormatting sqref="AC16 AZ16">
    <cfRule type="containsText" dxfId="370"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A16">
      <formula1>$C$100:$C$113</formula1>
    </dataValidation>
    <dataValidation type="list" allowBlank="1" showInputMessage="1" showErrorMessage="1" prompt=" - " sqref="C16:C17">
      <formula1>$E$100:$E$117</formula1>
    </dataValidation>
    <dataValidation type="list" allowBlank="1" showInputMessage="1" showErrorMessage="1" prompt=" - " sqref="AC16 AZ16">
      <formula1>$G$107:$G$109</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Proc MIC</vt:lpstr>
      <vt:lpstr>Riesgos Corrup MIC</vt:lpstr>
      <vt:lpstr>Riesgos Proc EC</vt:lpstr>
      <vt:lpstr>Riesgos Corrup EC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 Integrado de Gestión</dc:creator>
  <cp:lastModifiedBy>Sistema Integrado de Gestión</cp:lastModifiedBy>
  <dcterms:created xsi:type="dcterms:W3CDTF">2019-05-13T15:43:37Z</dcterms:created>
  <dcterms:modified xsi:type="dcterms:W3CDTF">2019-05-13T15:43:52Z</dcterms:modified>
</cp:coreProperties>
</file>