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<sst xmlns="http://schemas.openxmlformats.org/spreadsheetml/2006/main" count="238" uniqueCount="147">
  <si>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</si>
  <si>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</si>
  <si>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</si>
  <si>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</si>
  <si>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</si>
  <si>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</si>
  <si>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</si>
  <si>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</si>
  <si>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</si>
  <si>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</si>
  <si>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</si>
  <si>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</si>
  <si>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</si>
  <si>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</si>
  <si>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</si>
  <si>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</si>
  <si>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</si>
  <si>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</si>
  <si>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</si>
  <si>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</si>
  <si>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</si>
  <si>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</si>
  <si>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</si>
  <si>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</si>
  <si>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</si>
  <si>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</si>
  <si>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</si>
  <si>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</si>
  <si>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</si>
  <si>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</si>
  <si>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</si>
  <si>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</si>
  <si>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</si>
  <si>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</si>
  <si>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</si>
  <si>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</si>
  <si>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</si>
  <si>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</si>
  <si>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</si>
  <si>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</si>
  <si>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</si>
  <si>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</si>
  <si>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</si>
  <si>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</si>
  <si>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</si>
  <si>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</si>
  <si>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</si>
  <si>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</si>
  <si>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</si>
  <si>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</si>
  <si>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</si>
  <si>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</si>
  <si>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</si>
  <si>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</si>
  <si>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</si>
  <si>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</si>
  <si>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</si>
  <si>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</si>
  <si>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</si>
  <si>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</si>
  <si>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</si>
  <si>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</si>
  <si>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</si>
  <si>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</si>
  <si>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</si>
  <si>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</si>
  <si>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</si>
  <si>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</si>
  <si>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</si>
  <si>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</si>
  <si>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</si>
  <si>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</si>
  <si>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</si>
  <si>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</si>
  <si>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</si>
  <si>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</si>
  <si>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</si>
  <si>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</si>
  <si>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</si>
  <si>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</si>
  <si>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</si>
  <si>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</si>
  <si>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</si>
  <si>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</si>
  <si>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</si>
  <si>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</si>
  <si>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</si>
  <si>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</si>
  <si>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</si>
  <si>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</si>
  <si>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</si>
  <si>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</si>
  <si>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</si>
  <si>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</si>
  <si>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</si>
  <si>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</si>
  <si>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</si>
  <si>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</si>
  <si>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</si>
  <si>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</si>
  <si>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</si>
  <si>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</si>
  <si>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</si>
  <si>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</si>
  <si>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</si>
  <si>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</si>
  <si>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</si>
  <si>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</si>
  <si>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</si>
  <si>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</si>
  <si>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</si>
  <si>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</si>
  <si>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</si>
  <si>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</si>
  <si>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</si>
  <si>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</si>
  <si>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</si>
  <si>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</si>
  <si>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</si>
  <si>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</si>
  <si>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</si>
  <si>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</si>
  <si>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Cumplir el plan estratégico institucional mediante la formulación y ejecución de las políticas, planes, programas, estrategias y proyectos para dar respuestas a las necesidades y expectativas de los usuarios de la entidad</t>
  </si>
  <si>
    <t>NA</t>
  </si>
  <si>
    <t>DIP -01</t>
  </si>
  <si>
    <t>Todas</t>
  </si>
  <si>
    <t>Profesional y Jefe Oficina Asesora de Planeación</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</si>
  <si>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</si>
  <si>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</si>
  <si>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</si>
  <si>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</si>
  <si>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 xml:space="preserve">Matriz PEDI - Reporte PMR </t>
  </si>
  <si>
    <t xml:space="preserve">Este indicador se reporta con base en la información suministrada por los responsables de proyecto, cuya información es la que alimenta este indicador.  Será con la información que se registrará en el aplicativo SEGPLAN y PREDIS (PMR), dado que corresponderá a la información oficial del trimestre – marzo 2020.  La información se toma frente a lo programado y ejecutado en cada trimestre. En el plan de acción de SEGPLAN se tienen programadas para esta vigencia (2020), 5 metas, 4 de las cuales corresponden al proyecto 1079 y una meta al proyecto 1039.
Las metas del proyecto 1079 y su ejecución a 31 de marzo es la siguiente:
2 – Realizar 1 estudios del sistema de seguimiento a la política educativa distrital en los contextos escolares: 0,34
5- Desarrollar 1 estrategia de Comunicación, Socialización y Divulgación: 0,51
7- Realizar 1 estudios de la Estrategia de cualificación, investigación e innovación docente: comunidades de saber y práctica pedagógica: 0,42.  Esta meta tenía programado para el trimestre 0,47, pero se ejecutó el 5% menos de lo programado se justifica así en POA: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10 - Desarrollar 1 estrategia de comunicación, socialización y divulgación de la cualificación, investigación e innovación docente: Comunidades de saber y de práctica pedagógica: 0,51
La meta del proyecto 1039 y su ejecución a 31 de marzo es la siguiente:
4- Sostener 100 % la implementación del Sistema Integrado de Gestión SIG – MIPG: 39%
La medición se realiza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Decreto Distrital 591 de 2018, Circular 001 de 2019 de la Secretaría General. La última disposición recibida por la Secretaría General a través del Decreto 807 de 2019, el cual deroga el Decreto 591 de 2018.
</t>
  </si>
  <si>
    <t>7- Realizar 1 estudios de la Estrategia de cualificación, investigación e innovación docente: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</si>
  <si>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X</t>
  </si>
  <si>
    <t xml:space="preserve">Porcentaje de cumplimiento del plan estratégico institucional        </t>
  </si>
  <si>
    <t xml:space="preserve">Medir el avance de cumplimiento de las actividades de las  metas del Plan de Desarrollo definidas en el Plan Estratégico PEDI </t>
  </si>
  <si>
    <t xml:space="preserve">Fuente verificable de información </t>
  </si>
  <si>
    <t>Línea base</t>
  </si>
  <si>
    <t>Cuatrienio</t>
  </si>
  <si>
    <t>Gestión de Recursos Físicos y Ambiental</t>
  </si>
  <si>
    <t>Índice</t>
  </si>
  <si>
    <t xml:space="preserve">Este indicador se reporta con base en la información suministrada por los responsables de proyecto, cuya información es la que alimenta este indicador.  La información reportada en el segundo trimestre corresponde al seguimiento realizado con corte a mayo de 2020, que fue el cierre del Plan de Desarrollo Bogotá Mejora para Todos. La información se toma frente a lo programado y ejecutado en cada trimestre. En el plan de acción de SEGPLAN se tienen programadas para esta vigencia (2020), 5 metas, 4 de las cuales corresponden al proyecto 1079 y una meta al proyecto 1039.
Las metas del proyecto 1079 y su ejecución a 31 de mayo es la siguiente:
2 – Realizar 1 estudios del sistema de seguimiento a la política educativa distrital en los contextos escolares: 1
5- Desarrollar 1 estrategia de Comunicación, Socialización y Divulgación: 1
7- Realizar 1 estudios de la Estrategia de cualificación, investigación e innovación docente: 1
10 - Desarrollar 1 estrategia de comunicación, socialización y divulgación de la cualificación: 1
La meta del proyecto 1039 y su ejecución a 31 de mayo es la siguiente:
4- Sostener 100 % la implementación del Sistema Integrado de Gestión SIG – MIPG: 100%
Se hizo seguimiento a la ejecución de las acciones en Comité Institucional de Gestión y Desempeño del 20 de abril y 11 de junio, donde se revisó el avance de las metas y se verificó su completa ejecución del Plan de Desarrollo Bogotá Mejor para Todos,  logrando un desempeño excelente en el indicador. 
</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</si>
  <si>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
Metas Plan de Desarrollo a la que aporta: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
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
El PEDI corresponde a la información de las metas proyecto de inversión del proyecto 7553 (corresponde también a los productos PMR )</t>
  </si>
  <si>
    <t xml:space="preserve">Este indicador se reporta tomando las 7 mestas proyecto de inversión programadas para el PDD UNCSAB, que corresponden al proyecto de inversión 7553, para el cual se ha venido haciendo seguimiento mensual para reportar en el aplicativo nación SPI con corte a julio, agosto y septiembre, también se hace el reporte trimestral en SEGPLAN con corte a septiembre y en PMR aplicativo de la SHD también se hace el seguimiento mensual con respecto a los productos  PMR.
Las metas del proyecto de inversión 7553 son las siguientes:
1. Producir 1 investigaciones socioeducativas para contribuir al cumplimiento de las metas sectoriales de cierre de brechas y de transformación pedagógica en el marco del ODS 4 
2. Producir 1 Investigaciones para optimizar la gestión de la información y el conocimiento producido a través de los procesos de seguimiento a la política sectorial para su uso y apropiación por parte de los grupos de interés
3. Implementar 1 estrategia para aumentar el nivel de transferencia del conocimiento producido por el IDEP al campo educativo y del sector
4. Implementar 1 estrategia articulada de promoción y apoyo a colectivos, redes, y docentes investigadores e innovadores de los colegios públicos de Bogotá
5. Implementar 1 estrategia de desarrollo pedagógico permanente y situada, para la investigación, la innovación y la sistematización de las prácticas con enfoque territorial
6. Implementar 1 estrategia eficaz y efectiva de socialización, divulgación y gestión del conocimiento derivado de las investigaciones y publicaciones del IDEP y de los docentes del Distrito
7. Implementar 1 estrategia para el fortalecimiento institucional
</t>
  </si>
  <si>
    <t xml:space="preserve">Este indicador se reporta tomando las 7 mestas proyecto de inversión programadas para el PDD UNCSAB, que corresponden al proyecto de inversión 7553, para el cual se ha venido haciendo seguimiento mensual para reportar en el aplicativo nación SPI con corte a octubre, noviembre y diciembre, también se hace el reporte trimestral en SEGPLAN con corte a diciembre, en SPI se hizo seguimiento mensual con corte a septiembre, octubre, noviembre y en PMR aplicativo de la SHD también se hace el seguimiento mensual con respecto a los productos  PMR.
Las metas del proyecto de inversión 7553 son las siguientes:
1. Producir 1 investigaciones socioeducativas para contribuir al cumplimiento de las metas sectoriales de cierre de brechas y de transformación pedagógica en el marco del ODS 4. 3/4=75%
2. Producir 1 Investigaciones para optimizar la gestión de la información y el conocimiento producido a través de los procesos de seguimiento a la política sectorial para su uso y apropiación por parte de los grupos de interés. =1/1=100%
3. Implementar 1 estrategia para aumentar el nivel de transferencia del conocimiento producido por el IDEP al campo educativo y del sector=1/1=100%
4. Implementar 1 estrategia articulada de promoción y apoyo a colectivos, redes, y docentes investigadores e innovadores de los colegios públicos de Bogotá. =1/1=100%
5. Implementar 1 estrategia de desarrollo pedagógico permanente y situada, para la investigación, la innovación y la sistematización de las prácticas con enfoque territorial. =1/1=100%
6. Implementar 1 estrategia eficaz y efectiva de socialización, divulgación y gestión del conocimiento derivado de las investigaciones y publicaciones del IDEP y de los docentes del Distrito. =1/1=100%
7. Implementar 1 estrategia para el fortalecimiento institucional. =1/1=100%
</t>
  </si>
  <si>
    <t>En promedio en el año se tuvo un porcentaje de cumplimiento del 91%, para lo cual en el primer trimestre se hizo plan de mejoramiento y para el cuarto trimestre se cuenta con un porcentaje 86%, esto debido al ingreso de los recursos de los convenio de IDARTES y la SED que llegaron en el último trimestre 2020, lo cual hace que queden reservas presupuestales y se haya afectado el cumplimiento total de la Meta " Producir 4 investigaciones socioeducativas para contribuir al cumplimiento de las metas sectoriales de cierre de brechas y de transformación pedagógica en el marco del ODS 4 ".   De acuerdo al porcentaje de cumplimiento del cuarto trimestre y en promedio del año no se hace plan de mejoramiento por encontrarse en nivel de desempeño excelente de acuerdo a los criterios definidos en los Rangos de Gestión.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</si>
</sst>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0.0"/>
  </numFmts>
  <fonts count="55">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10"/>
      <color indexed="8"/>
      <name val="Calibri"/>
      <family val="0"/>
    </font>
    <font>
      <sz val="6.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sz val="10"/>
      <color indexed="10"/>
      <name val="Arial Narrow"/>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sz val="10"/>
      <color rgb="FFFF0000"/>
      <name val="Arial Narrow"/>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18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2" xfId="19" applyBorder="1" applyAlignment="1">
      <alignment vertical="center" wrapText="1"/>
    </xf>
    <xf numFmtId="0" fontId="0" fillId="34" borderId="5" xfId="0" applyFill="1" applyBorder="1" applyAlignment="1">
      <alignment vertical="center" wrapText="1"/>
    </xf>
    <xf numFmtId="0" fontId="50" fillId="6" borderId="19" xfId="19" applyFont="1" applyBorder="1" applyAlignment="1">
      <alignment horizontal="center" vertical="center"/>
    </xf>
    <xf numFmtId="0" fontId="50" fillId="6" borderId="20" xfId="19" applyFont="1" applyBorder="1" applyAlignment="1">
      <alignment horizontal="center" vertical="center"/>
    </xf>
    <xf numFmtId="3" fontId="34" fillId="6" borderId="21" xfId="19" applyNumberFormat="1" applyBorder="1" applyAlignment="1">
      <alignment horizontal="center" vertical="center" wrapText="1"/>
    </xf>
    <xf numFmtId="3" fontId="34"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4" fillId="6" borderId="12" xfId="19" applyNumberFormat="1" applyBorder="1" applyAlignment="1">
      <alignment horizontal="center" vertical="center"/>
    </xf>
    <xf numFmtId="0" fontId="34" fillId="6" borderId="12" xfId="19" applyBorder="1" applyAlignment="1">
      <alignment horizontal="center" vertical="center" wrapText="1"/>
    </xf>
    <xf numFmtId="9" fontId="34" fillId="34" borderId="12" xfId="19" applyNumberFormat="1" applyFill="1" applyBorder="1" applyAlignment="1">
      <alignment horizontal="center" vertical="center"/>
    </xf>
    <xf numFmtId="0" fontId="34" fillId="6" borderId="12" xfId="19" applyNumberFormat="1" applyBorder="1" applyAlignment="1">
      <alignment horizontal="center" vertical="center"/>
    </xf>
    <xf numFmtId="1" fontId="34" fillId="6" borderId="12" xfId="56" applyNumberFormat="1" applyFont="1" applyFill="1" applyBorder="1" applyAlignment="1">
      <alignment horizontal="center" vertical="center" wrapText="1"/>
    </xf>
    <xf numFmtId="9" fontId="34" fillId="34" borderId="26" xfId="19" applyNumberFormat="1" applyFill="1" applyBorder="1" applyAlignment="1">
      <alignment horizontal="center" vertical="center"/>
    </xf>
    <xf numFmtId="9" fontId="34" fillId="6" borderId="21" xfId="19" applyNumberFormat="1" applyBorder="1" applyAlignment="1">
      <alignment horizontal="center" vertical="center"/>
    </xf>
    <xf numFmtId="9" fontId="34" fillId="34" borderId="21" xfId="19" applyNumberFormat="1" applyFill="1" applyBorder="1" applyAlignment="1">
      <alignment horizontal="center" vertical="center"/>
    </xf>
    <xf numFmtId="9" fontId="34" fillId="34" borderId="27" xfId="19" applyNumberFormat="1" applyFill="1" applyBorder="1" applyAlignment="1">
      <alignment horizontal="center" vertical="center"/>
    </xf>
    <xf numFmtId="0" fontId="52" fillId="41" borderId="28" xfId="19" applyFont="1" applyFill="1" applyBorder="1" applyAlignment="1">
      <alignment horizontal="center" vertical="center" wrapText="1"/>
    </xf>
    <xf numFmtId="0" fontId="52" fillId="41" borderId="29" xfId="19" applyFont="1" applyFill="1" applyBorder="1" applyAlignment="1">
      <alignment horizontal="center" vertical="center" wrapText="1"/>
    </xf>
    <xf numFmtId="9" fontId="52" fillId="41" borderId="29" xfId="19" applyNumberFormat="1" applyFont="1" applyFill="1" applyBorder="1" applyAlignment="1">
      <alignment horizontal="center" vertical="center" wrapText="1"/>
    </xf>
    <xf numFmtId="9" fontId="52" fillId="41" borderId="30" xfId="19" applyNumberFormat="1" applyFont="1" applyFill="1" applyBorder="1" applyAlignment="1">
      <alignment horizontal="center" vertical="center" wrapText="1"/>
    </xf>
    <xf numFmtId="1" fontId="34" fillId="6" borderId="21" xfId="56" applyNumberFormat="1" applyFont="1" applyFill="1" applyBorder="1" applyAlignment="1">
      <alignment horizontal="center" vertical="center" wrapText="1"/>
    </xf>
    <xf numFmtId="0" fontId="53" fillId="30" borderId="5"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0" fillId="6" borderId="31" xfId="19" applyFont="1" applyBorder="1" applyAlignment="1">
      <alignment horizontal="center" vertical="center"/>
    </xf>
    <xf numFmtId="9" fontId="34" fillId="6" borderId="32" xfId="19" applyNumberFormat="1" applyBorder="1" applyAlignment="1">
      <alignment horizontal="center" vertical="center"/>
    </xf>
    <xf numFmtId="180" fontId="34" fillId="6" borderId="32" xfId="56" applyNumberFormat="1" applyFont="1" applyFill="1" applyBorder="1" applyAlignment="1">
      <alignment horizontal="center" vertical="center" wrapText="1"/>
    </xf>
    <xf numFmtId="3" fontId="34" fillId="6" borderId="33" xfId="19" applyNumberFormat="1" applyBorder="1" applyAlignment="1">
      <alignment horizontal="center" vertical="center" wrapText="1"/>
    </xf>
    <xf numFmtId="0" fontId="34" fillId="6" borderId="32" xfId="19" applyBorder="1" applyAlignment="1">
      <alignment vertical="center" wrapText="1"/>
    </xf>
    <xf numFmtId="0" fontId="34" fillId="6" borderId="32" xfId="19" applyBorder="1" applyAlignment="1">
      <alignment horizontal="center" vertical="center" wrapText="1"/>
    </xf>
    <xf numFmtId="9" fontId="34" fillId="34" borderId="32" xfId="19" applyNumberFormat="1" applyFill="1" applyBorder="1" applyAlignment="1">
      <alignment horizontal="center" vertical="center"/>
    </xf>
    <xf numFmtId="9" fontId="34" fillId="34" borderId="34" xfId="19" applyNumberFormat="1" applyFill="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4" fillId="42" borderId="13" xfId="0" applyFont="1" applyFill="1" applyBorder="1" applyAlignment="1">
      <alignment horizontal="center" vertical="center" wrapText="1"/>
    </xf>
    <xf numFmtId="0" fontId="54" fillId="42" borderId="14" xfId="0" applyFont="1" applyFill="1" applyBorder="1" applyAlignment="1">
      <alignment horizontal="center" vertical="center" wrapText="1"/>
    </xf>
    <xf numFmtId="0" fontId="54" fillId="42" borderId="15" xfId="0" applyFont="1" applyFill="1" applyBorder="1" applyAlignment="1">
      <alignment horizontal="center" vertical="center" wrapText="1"/>
    </xf>
    <xf numFmtId="0" fontId="11" fillId="34" borderId="13" xfId="0" applyFont="1" applyFill="1" applyBorder="1" applyAlignment="1">
      <alignment horizontal="justify" vertical="center" wrapText="1"/>
    </xf>
    <xf numFmtId="0" fontId="11" fillId="34" borderId="14" xfId="0" applyFont="1" applyFill="1" applyBorder="1" applyAlignment="1">
      <alignment horizontal="justify" vertical="center" wrapText="1"/>
    </xf>
    <xf numFmtId="0" fontId="11" fillId="34" borderId="15" xfId="0" applyFont="1" applyFill="1" applyBorder="1" applyAlignment="1">
      <alignment horizontal="justify"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9" fontId="0" fillId="34" borderId="5" xfId="0" applyNumberFormat="1" applyFill="1" applyBorder="1" applyAlignment="1">
      <alignment horizontal="center" vertical="center" wrapText="1"/>
    </xf>
    <xf numFmtId="0" fontId="0" fillId="34" borderId="5" xfId="0"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75"/>
          <c:w val="0.86675"/>
          <c:h val="0.924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Indicador'!$H$36:$H$39</c:f>
              <c:numCache/>
            </c:numRef>
          </c:val>
          <c:shape val="cylinder"/>
        </c:ser>
        <c:shape val="cylinder"/>
        <c:axId val="49416589"/>
        <c:axId val="42096118"/>
      </c:bar3DChart>
      <c:catAx>
        <c:axId val="49416589"/>
        <c:scaling>
          <c:orientation val="minMax"/>
        </c:scaling>
        <c:axPos val="b"/>
        <c:delete val="0"/>
        <c:numFmt formatCode="General" sourceLinked="1"/>
        <c:majorTickMark val="none"/>
        <c:minorTickMark val="none"/>
        <c:tickLblPos val="nextTo"/>
        <c:spPr>
          <a:ln w="3175">
            <a:solidFill>
              <a:srgbClr val="808080"/>
            </a:solidFill>
          </a:ln>
        </c:spPr>
        <c:crossAx val="42096118"/>
        <c:crosses val="autoZero"/>
        <c:auto val="1"/>
        <c:lblOffset val="100"/>
        <c:tickLblSkip val="1"/>
        <c:noMultiLvlLbl val="0"/>
      </c:catAx>
      <c:valAx>
        <c:axId val="4209611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9416589"/>
        <c:crossesAt val="1"/>
        <c:crossBetween val="between"/>
        <c:dispUnits/>
        <c:majorUnit val="0.5"/>
      </c:valAx>
      <c:spPr>
        <a:noFill/>
        <a:ln>
          <a:noFill/>
        </a:ln>
      </c:spPr>
    </c:plotArea>
    <c:legend>
      <c:legendPos val="r"/>
      <c:layout>
        <c:manualLayout>
          <c:xMode val="edge"/>
          <c:yMode val="edge"/>
          <c:x val="0.9495"/>
          <c:y val="0.565"/>
          <c:w val="0.04625"/>
          <c:h val="0.1747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878050"/>
        <a:ext cx="1140142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70" zoomScaleNormal="70" zoomScaleSheetLayoutView="80" zoomScalePageLayoutView="0" workbookViewId="0" topLeftCell="A58">
      <selection activeCell="B61" sqref="B61:E61"/>
    </sheetView>
  </sheetViews>
  <sheetFormatPr defaultColWidth="11.421875" defaultRowHeight="0"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175"/>
      <c r="B1" s="175"/>
      <c r="C1" s="176" t="s">
        <v>58</v>
      </c>
      <c r="D1" s="176"/>
      <c r="E1" s="176"/>
      <c r="F1" s="176"/>
      <c r="G1" s="176"/>
      <c r="H1" s="176"/>
      <c r="I1" s="176"/>
      <c r="J1" s="176"/>
      <c r="K1" s="177" t="s">
        <v>59</v>
      </c>
      <c r="L1" s="177"/>
      <c r="M1" s="177"/>
    </row>
    <row r="2" spans="1:15" ht="25.5" customHeight="1" thickBot="1">
      <c r="A2" s="175"/>
      <c r="B2" s="175"/>
      <c r="C2" s="176"/>
      <c r="D2" s="176"/>
      <c r="E2" s="176"/>
      <c r="F2" s="176"/>
      <c r="G2" s="176"/>
      <c r="H2" s="176"/>
      <c r="I2" s="176"/>
      <c r="J2" s="176"/>
      <c r="K2" s="178" t="s">
        <v>117</v>
      </c>
      <c r="L2" s="178"/>
      <c r="M2" s="178"/>
      <c r="O2" s="21" t="s">
        <v>71</v>
      </c>
    </row>
    <row r="3" spans="1:15" ht="25.5" customHeight="1" thickBot="1">
      <c r="A3" s="175"/>
      <c r="B3" s="175"/>
      <c r="C3" s="176"/>
      <c r="D3" s="176"/>
      <c r="E3" s="176"/>
      <c r="F3" s="176"/>
      <c r="G3" s="176"/>
      <c r="H3" s="176"/>
      <c r="I3" s="176"/>
      <c r="J3" s="176"/>
      <c r="K3" s="178" t="s">
        <v>118</v>
      </c>
      <c r="L3" s="178"/>
      <c r="M3" s="178"/>
      <c r="O3" s="56" t="s">
        <v>6</v>
      </c>
    </row>
    <row r="4" spans="1:15" ht="14.25" customHeight="1" thickBot="1">
      <c r="A4" s="13"/>
      <c r="B4" s="14"/>
      <c r="C4" s="15"/>
      <c r="D4" s="15"/>
      <c r="E4" s="15"/>
      <c r="F4" s="15"/>
      <c r="G4" s="15"/>
      <c r="H4" s="15"/>
      <c r="I4" s="15"/>
      <c r="J4" s="15"/>
      <c r="K4" s="16"/>
      <c r="L4" s="16"/>
      <c r="M4" s="17"/>
      <c r="O4" s="56" t="s">
        <v>8</v>
      </c>
    </row>
    <row r="5" spans="1:15" ht="13.5" thickBot="1">
      <c r="A5" s="101" t="s">
        <v>60</v>
      </c>
      <c r="B5" s="102"/>
      <c r="C5" s="102"/>
      <c r="D5" s="102"/>
      <c r="E5" s="102"/>
      <c r="F5" s="102"/>
      <c r="G5" s="102"/>
      <c r="H5" s="102"/>
      <c r="I5" s="102"/>
      <c r="J5" s="102"/>
      <c r="K5" s="102"/>
      <c r="L5" s="102"/>
      <c r="M5" s="103"/>
      <c r="O5" s="56" t="s">
        <v>10</v>
      </c>
    </row>
    <row r="6" spans="1:15" ht="13.5" thickBot="1">
      <c r="A6" s="37"/>
      <c r="B6" s="5"/>
      <c r="C6" s="5"/>
      <c r="D6" s="5"/>
      <c r="E6" s="5"/>
      <c r="F6" s="5"/>
      <c r="G6" s="5"/>
      <c r="H6" s="5"/>
      <c r="I6" s="5"/>
      <c r="J6" s="5"/>
      <c r="K6" s="5"/>
      <c r="L6" s="5"/>
      <c r="M6" s="38"/>
      <c r="O6" s="21" t="s">
        <v>72</v>
      </c>
    </row>
    <row r="7" spans="1:15" ht="30" customHeight="1" thickBot="1">
      <c r="A7" s="119" t="s">
        <v>1</v>
      </c>
      <c r="B7" s="120"/>
      <c r="C7" s="170" t="s">
        <v>49</v>
      </c>
      <c r="D7" s="171"/>
      <c r="E7" s="171"/>
      <c r="F7" s="171"/>
      <c r="G7" s="171"/>
      <c r="H7" s="172"/>
      <c r="I7" s="119" t="s">
        <v>2</v>
      </c>
      <c r="J7" s="130"/>
      <c r="K7" s="120"/>
      <c r="L7" s="173" t="s">
        <v>27</v>
      </c>
      <c r="M7" s="174"/>
      <c r="O7" s="56" t="s">
        <v>13</v>
      </c>
    </row>
    <row r="8" spans="1:15" ht="30" customHeight="1" thickBot="1">
      <c r="A8" s="119" t="s">
        <v>4</v>
      </c>
      <c r="B8" s="120"/>
      <c r="C8" s="170" t="s">
        <v>122</v>
      </c>
      <c r="D8" s="171"/>
      <c r="E8" s="171"/>
      <c r="F8" s="171"/>
      <c r="G8" s="171"/>
      <c r="H8" s="171"/>
      <c r="I8" s="171"/>
      <c r="J8" s="171"/>
      <c r="K8" s="171"/>
      <c r="L8" s="171"/>
      <c r="M8" s="172"/>
      <c r="O8" s="56" t="s">
        <v>18</v>
      </c>
    </row>
    <row r="9" spans="1:16" ht="30" customHeight="1" thickBot="1">
      <c r="A9" s="119" t="s">
        <v>5</v>
      </c>
      <c r="B9" s="120"/>
      <c r="C9" s="179" t="s">
        <v>56</v>
      </c>
      <c r="D9" s="180"/>
      <c r="E9" s="180"/>
      <c r="F9" s="180"/>
      <c r="G9" s="180"/>
      <c r="H9" s="180"/>
      <c r="I9" s="180"/>
      <c r="J9" s="180"/>
      <c r="K9" s="180"/>
      <c r="L9" s="180"/>
      <c r="M9" s="181"/>
      <c r="O9" s="56" t="s">
        <v>20</v>
      </c>
      <c r="P9" s="18"/>
    </row>
    <row r="10" spans="1:15" ht="13.5" thickBot="1">
      <c r="A10" s="2"/>
      <c r="B10" s="44"/>
      <c r="C10" s="44"/>
      <c r="D10" s="44"/>
      <c r="E10" s="44"/>
      <c r="F10" s="44"/>
      <c r="G10" s="59"/>
      <c r="H10" s="44"/>
      <c r="I10" s="44"/>
      <c r="J10" s="44"/>
      <c r="K10" s="44"/>
      <c r="L10" s="44"/>
      <c r="M10" s="39"/>
      <c r="O10" s="21" t="s">
        <v>74</v>
      </c>
    </row>
    <row r="11" spans="1:15" ht="30" customHeight="1" thickBot="1">
      <c r="A11" s="119" t="s">
        <v>7</v>
      </c>
      <c r="B11" s="120"/>
      <c r="C11" s="166" t="s">
        <v>135</v>
      </c>
      <c r="D11" s="167"/>
      <c r="E11" s="167"/>
      <c r="F11" s="167"/>
      <c r="G11" s="167"/>
      <c r="H11" s="167"/>
      <c r="I11" s="167"/>
      <c r="J11" s="167"/>
      <c r="K11" s="28" t="s">
        <v>82</v>
      </c>
      <c r="L11" s="168" t="s">
        <v>124</v>
      </c>
      <c r="M11" s="169"/>
      <c r="O11" s="56" t="s">
        <v>21</v>
      </c>
    </row>
    <row r="12" spans="1:15" ht="30" customHeight="1" thickBot="1">
      <c r="A12" s="119" t="s">
        <v>9</v>
      </c>
      <c r="B12" s="120"/>
      <c r="C12" s="170" t="s">
        <v>136</v>
      </c>
      <c r="D12" s="171"/>
      <c r="E12" s="171"/>
      <c r="F12" s="171"/>
      <c r="G12" s="171"/>
      <c r="H12" s="171"/>
      <c r="I12" s="171"/>
      <c r="J12" s="171"/>
      <c r="K12" s="171"/>
      <c r="L12" s="171"/>
      <c r="M12" s="172"/>
      <c r="O12" s="56" t="s">
        <v>0</v>
      </c>
    </row>
    <row r="13" spans="1:15" ht="163.5" customHeight="1" thickBot="1">
      <c r="A13" s="119" t="s">
        <v>96</v>
      </c>
      <c r="B13" s="120"/>
      <c r="C13" s="170" t="s">
        <v>143</v>
      </c>
      <c r="D13" s="171"/>
      <c r="E13" s="171"/>
      <c r="F13" s="171"/>
      <c r="G13" s="171"/>
      <c r="H13" s="171"/>
      <c r="I13" s="171"/>
      <c r="J13" s="171"/>
      <c r="K13" s="171"/>
      <c r="L13" s="171"/>
      <c r="M13" s="172"/>
      <c r="O13" s="1" t="s">
        <v>119</v>
      </c>
    </row>
    <row r="14" spans="1:15" ht="30" customHeight="1" thickBot="1">
      <c r="A14" s="119" t="s">
        <v>106</v>
      </c>
      <c r="B14" s="120"/>
      <c r="C14" s="170" t="s">
        <v>125</v>
      </c>
      <c r="D14" s="171"/>
      <c r="E14" s="171"/>
      <c r="F14" s="171"/>
      <c r="G14" s="171"/>
      <c r="H14" s="171"/>
      <c r="I14" s="171"/>
      <c r="J14" s="171"/>
      <c r="K14" s="171"/>
      <c r="L14" s="171"/>
      <c r="M14" s="172"/>
      <c r="O14" s="1" t="s">
        <v>120</v>
      </c>
    </row>
    <row r="15" spans="1:15" ht="30" customHeight="1" thickBot="1">
      <c r="A15" s="119" t="s">
        <v>112</v>
      </c>
      <c r="B15" s="120"/>
      <c r="C15" s="170" t="s">
        <v>126</v>
      </c>
      <c r="D15" s="171"/>
      <c r="E15" s="171"/>
      <c r="F15" s="171"/>
      <c r="G15" s="171"/>
      <c r="H15" s="171"/>
      <c r="I15" s="171"/>
      <c r="J15" s="171"/>
      <c r="K15" s="171"/>
      <c r="L15" s="171"/>
      <c r="M15" s="172"/>
      <c r="O15" s="56" t="s">
        <v>24</v>
      </c>
    </row>
    <row r="16" spans="1:15" ht="13.5" thickBot="1">
      <c r="A16" s="2"/>
      <c r="B16" s="44"/>
      <c r="C16" s="44"/>
      <c r="D16" s="44"/>
      <c r="E16" s="44"/>
      <c r="F16" s="44"/>
      <c r="G16" s="59"/>
      <c r="H16" s="44"/>
      <c r="I16" s="44"/>
      <c r="J16" s="44"/>
      <c r="K16" s="44"/>
      <c r="L16" s="44"/>
      <c r="M16" s="39"/>
      <c r="O16" s="56" t="s">
        <v>25</v>
      </c>
    </row>
    <row r="17" spans="1:15" ht="17.25" customHeight="1" thickBot="1">
      <c r="A17" s="113" t="s">
        <v>11</v>
      </c>
      <c r="B17" s="115"/>
      <c r="C17" s="113" t="s">
        <v>76</v>
      </c>
      <c r="D17" s="115"/>
      <c r="E17" s="113" t="s">
        <v>12</v>
      </c>
      <c r="F17" s="114"/>
      <c r="G17" s="114"/>
      <c r="H17" s="114"/>
      <c r="I17" s="114"/>
      <c r="J17" s="114"/>
      <c r="K17" s="114"/>
      <c r="L17" s="114"/>
      <c r="M17" s="115"/>
      <c r="O17" s="21" t="s">
        <v>83</v>
      </c>
    </row>
    <row r="18" spans="1:15" ht="53.25" customHeight="1" thickBot="1">
      <c r="A18" s="116"/>
      <c r="B18" s="118"/>
      <c r="C18" s="116"/>
      <c r="D18" s="118"/>
      <c r="E18" s="6" t="s">
        <v>14</v>
      </c>
      <c r="F18" s="119" t="s">
        <v>15</v>
      </c>
      <c r="G18" s="130"/>
      <c r="H18" s="120"/>
      <c r="I18" s="36" t="s">
        <v>16</v>
      </c>
      <c r="J18" s="119" t="s">
        <v>137</v>
      </c>
      <c r="K18" s="130"/>
      <c r="L18" s="120"/>
      <c r="M18" s="6" t="s">
        <v>17</v>
      </c>
      <c r="O18" s="56" t="s">
        <v>27</v>
      </c>
    </row>
    <row r="19" spans="1:15" ht="30" customHeight="1" thickBot="1">
      <c r="A19" s="145" t="s">
        <v>127</v>
      </c>
      <c r="B19" s="146"/>
      <c r="C19" s="151" t="s">
        <v>85</v>
      </c>
      <c r="D19" s="139"/>
      <c r="E19" s="4">
        <v>1</v>
      </c>
      <c r="F19" s="154" t="s">
        <v>129</v>
      </c>
      <c r="G19" s="155"/>
      <c r="H19" s="156"/>
      <c r="I19" s="55" t="s">
        <v>95</v>
      </c>
      <c r="J19" s="157" t="s">
        <v>131</v>
      </c>
      <c r="K19" s="158"/>
      <c r="L19" s="159"/>
      <c r="M19" s="7" t="s">
        <v>119</v>
      </c>
      <c r="O19" s="56" t="s">
        <v>28</v>
      </c>
    </row>
    <row r="20" spans="1:15" ht="30" customHeight="1" thickBot="1">
      <c r="A20" s="147"/>
      <c r="B20" s="148"/>
      <c r="C20" s="152"/>
      <c r="D20" s="140"/>
      <c r="E20" s="4">
        <v>2</v>
      </c>
      <c r="F20" s="154" t="s">
        <v>130</v>
      </c>
      <c r="G20" s="155"/>
      <c r="H20" s="156"/>
      <c r="I20" s="55" t="s">
        <v>95</v>
      </c>
      <c r="J20" s="157" t="s">
        <v>128</v>
      </c>
      <c r="K20" s="158"/>
      <c r="L20" s="159"/>
      <c r="M20" s="7" t="s">
        <v>119</v>
      </c>
      <c r="O20" s="56" t="s">
        <v>3</v>
      </c>
    </row>
    <row r="21" spans="1:15" ht="30" customHeight="1" thickBot="1">
      <c r="A21" s="147"/>
      <c r="B21" s="148"/>
      <c r="C21" s="152"/>
      <c r="D21" s="140"/>
      <c r="E21" s="86"/>
      <c r="F21" s="160"/>
      <c r="G21" s="161"/>
      <c r="H21" s="162"/>
      <c r="I21" s="87"/>
      <c r="J21" s="163"/>
      <c r="K21" s="164"/>
      <c r="L21" s="165"/>
      <c r="M21" s="7"/>
      <c r="O21" s="56" t="s">
        <v>29</v>
      </c>
    </row>
    <row r="22" spans="1:15" ht="30" customHeight="1" thickBot="1">
      <c r="A22" s="149"/>
      <c r="B22" s="150"/>
      <c r="C22" s="153"/>
      <c r="D22" s="142"/>
      <c r="E22" s="4"/>
      <c r="F22" s="154"/>
      <c r="G22" s="155"/>
      <c r="H22" s="156"/>
      <c r="I22" s="47"/>
      <c r="J22" s="157"/>
      <c r="K22" s="158"/>
      <c r="L22" s="159"/>
      <c r="M22" s="7"/>
      <c r="O22" s="56"/>
    </row>
    <row r="23" spans="1:40" ht="13.5" thickBot="1">
      <c r="A23" s="2"/>
      <c r="B23" s="44"/>
      <c r="C23" s="44"/>
      <c r="D23" s="44"/>
      <c r="E23" s="44"/>
      <c r="F23" s="44"/>
      <c r="G23" s="59"/>
      <c r="H23" s="44"/>
      <c r="I23" s="44"/>
      <c r="J23" s="44"/>
      <c r="K23" s="44"/>
      <c r="L23" s="44"/>
      <c r="M23" s="39"/>
      <c r="O23" s="21" t="s">
        <v>70</v>
      </c>
      <c r="AN23" s="1">
        <v>2002</v>
      </c>
    </row>
    <row r="24" spans="1:40" ht="45.75" customHeight="1" thickBot="1">
      <c r="A24" s="6" t="s">
        <v>22</v>
      </c>
      <c r="B24" s="46" t="s">
        <v>6</v>
      </c>
      <c r="C24" s="35" t="s">
        <v>73</v>
      </c>
      <c r="D24" s="46" t="s">
        <v>13</v>
      </c>
      <c r="E24" s="6" t="s">
        <v>23</v>
      </c>
      <c r="F24" s="43">
        <v>1</v>
      </c>
      <c r="G24" s="6" t="s">
        <v>138</v>
      </c>
      <c r="H24" s="40" t="s">
        <v>123</v>
      </c>
      <c r="I24" s="6" t="s">
        <v>104</v>
      </c>
      <c r="J24" s="40" t="s">
        <v>123</v>
      </c>
      <c r="K24" s="6" t="s">
        <v>105</v>
      </c>
      <c r="L24" s="126" t="s">
        <v>123</v>
      </c>
      <c r="M24" s="127"/>
      <c r="O24" s="64" t="s">
        <v>48</v>
      </c>
      <c r="AN24" s="1">
        <f>AN23+1</f>
        <v>2003</v>
      </c>
    </row>
    <row r="25" spans="1:15" ht="16.5" customHeight="1" thickBot="1">
      <c r="A25" s="121" t="s">
        <v>26</v>
      </c>
      <c r="B25" s="99" t="s">
        <v>119</v>
      </c>
      <c r="C25" s="121" t="s">
        <v>75</v>
      </c>
      <c r="D25" s="99" t="s">
        <v>119</v>
      </c>
      <c r="E25" s="121" t="s">
        <v>113</v>
      </c>
      <c r="F25" s="49" t="s">
        <v>116</v>
      </c>
      <c r="G25" s="42">
        <v>2016</v>
      </c>
      <c r="H25" s="42">
        <v>2017</v>
      </c>
      <c r="I25" s="42">
        <v>2018</v>
      </c>
      <c r="J25" s="42">
        <v>2019</v>
      </c>
      <c r="K25" s="42">
        <v>2020</v>
      </c>
      <c r="L25" s="119" t="s">
        <v>139</v>
      </c>
      <c r="M25" s="120"/>
      <c r="O25" s="64" t="s">
        <v>49</v>
      </c>
    </row>
    <row r="26" spans="1:15" ht="30" customHeight="1" thickBot="1">
      <c r="A26" s="122"/>
      <c r="B26" s="100"/>
      <c r="C26" s="122"/>
      <c r="D26" s="100"/>
      <c r="E26" s="123"/>
      <c r="F26" s="48" t="s">
        <v>114</v>
      </c>
      <c r="G26" s="57" t="s">
        <v>123</v>
      </c>
      <c r="H26" s="57" t="s">
        <v>123</v>
      </c>
      <c r="I26" s="57" t="s">
        <v>123</v>
      </c>
      <c r="J26" s="57" t="s">
        <v>123</v>
      </c>
      <c r="K26" s="57" t="s">
        <v>123</v>
      </c>
      <c r="L26" s="57" t="s">
        <v>123</v>
      </c>
      <c r="M26" s="57" t="s">
        <v>123</v>
      </c>
      <c r="O26" s="64" t="s">
        <v>61</v>
      </c>
    </row>
    <row r="27" spans="1:15" ht="30" customHeight="1" thickBot="1">
      <c r="A27" s="53"/>
      <c r="B27" s="51"/>
      <c r="C27" s="50"/>
      <c r="D27" s="50"/>
      <c r="E27" s="122"/>
      <c r="F27" s="52" t="s">
        <v>115</v>
      </c>
      <c r="G27" s="58" t="s">
        <v>123</v>
      </c>
      <c r="H27" s="58" t="s">
        <v>123</v>
      </c>
      <c r="I27" s="58" t="s">
        <v>123</v>
      </c>
      <c r="J27" s="58" t="s">
        <v>123</v>
      </c>
      <c r="K27" s="58" t="s">
        <v>123</v>
      </c>
      <c r="L27" s="58" t="s">
        <v>123</v>
      </c>
      <c r="M27" s="58" t="s">
        <v>123</v>
      </c>
      <c r="O27" s="64" t="s">
        <v>62</v>
      </c>
    </row>
    <row r="28" spans="1:40" ht="13.5" thickBot="1">
      <c r="A28" s="2"/>
      <c r="B28" s="44"/>
      <c r="C28" s="44"/>
      <c r="D28" s="44"/>
      <c r="E28" s="44"/>
      <c r="F28" s="44"/>
      <c r="G28" s="59"/>
      <c r="H28" s="44"/>
      <c r="I28" s="44"/>
      <c r="J28" s="44"/>
      <c r="K28" s="44"/>
      <c r="L28" s="44"/>
      <c r="M28" s="39"/>
      <c r="O28" s="64" t="s">
        <v>50</v>
      </c>
      <c r="AN28" s="1" t="e">
        <f>#REF!+1</f>
        <v>#REF!</v>
      </c>
    </row>
    <row r="29" spans="1:40" ht="24.75" customHeight="1" thickBot="1">
      <c r="A29" s="113" t="s">
        <v>94</v>
      </c>
      <c r="B29" s="114"/>
      <c r="C29" s="115"/>
      <c r="D29" s="134" t="s">
        <v>77</v>
      </c>
      <c r="E29" s="135"/>
      <c r="F29" s="70">
        <v>0.85</v>
      </c>
      <c r="G29" s="63" t="s">
        <v>87</v>
      </c>
      <c r="H29" s="71">
        <v>1</v>
      </c>
      <c r="I29" s="136" t="s">
        <v>88</v>
      </c>
      <c r="J29" s="137"/>
      <c r="K29" s="25"/>
      <c r="L29" s="138"/>
      <c r="M29" s="139"/>
      <c r="O29" s="64" t="s">
        <v>51</v>
      </c>
      <c r="AN29" s="1" t="e">
        <f>AN28+1</f>
        <v>#REF!</v>
      </c>
    </row>
    <row r="30" spans="1:40" ht="24.75" customHeight="1" thickBot="1">
      <c r="A30" s="131"/>
      <c r="B30" s="132"/>
      <c r="C30" s="133"/>
      <c r="D30" s="143" t="s">
        <v>78</v>
      </c>
      <c r="E30" s="144"/>
      <c r="F30" s="68">
        <v>0.65</v>
      </c>
      <c r="G30" s="61" t="s">
        <v>87</v>
      </c>
      <c r="H30" s="69">
        <v>0.849</v>
      </c>
      <c r="I30" s="23"/>
      <c r="J30" s="24"/>
      <c r="K30" s="24"/>
      <c r="L30" s="124"/>
      <c r="M30" s="140"/>
      <c r="O30" s="64" t="s">
        <v>52</v>
      </c>
      <c r="AN30" s="1" t="e">
        <f>#REF!+1</f>
        <v>#REF!</v>
      </c>
    </row>
    <row r="31" spans="1:40" ht="24.75" customHeight="1" thickBot="1">
      <c r="A31" s="116"/>
      <c r="B31" s="117"/>
      <c r="C31" s="118"/>
      <c r="D31" s="128" t="s">
        <v>79</v>
      </c>
      <c r="E31" s="129"/>
      <c r="F31" s="66">
        <v>0</v>
      </c>
      <c r="G31" s="62" t="s">
        <v>87</v>
      </c>
      <c r="H31" s="67">
        <v>0.649</v>
      </c>
      <c r="I31" s="26"/>
      <c r="J31" s="27"/>
      <c r="K31" s="27"/>
      <c r="L31" s="141"/>
      <c r="M31" s="142"/>
      <c r="O31" s="64" t="s">
        <v>140</v>
      </c>
      <c r="AN31" s="1" t="e">
        <f>#REF!+1</f>
        <v>#REF!</v>
      </c>
    </row>
    <row r="32" spans="1:40" ht="13.5" thickBot="1">
      <c r="A32" s="2"/>
      <c r="B32" s="44"/>
      <c r="C32" s="44"/>
      <c r="D32" s="44"/>
      <c r="E32" s="44"/>
      <c r="F32" s="44"/>
      <c r="G32" s="59"/>
      <c r="H32" s="44"/>
      <c r="I32" s="44"/>
      <c r="J32" s="44"/>
      <c r="K32" s="44"/>
      <c r="L32" s="44"/>
      <c r="M32" s="39"/>
      <c r="O32" s="64" t="s">
        <v>64</v>
      </c>
      <c r="AN32" s="1" t="e">
        <f>#REF!+1</f>
        <v>#REF!</v>
      </c>
    </row>
    <row r="33" spans="1:40" ht="13.5" customHeight="1" thickBot="1">
      <c r="A33" s="101" t="s">
        <v>30</v>
      </c>
      <c r="B33" s="102"/>
      <c r="C33" s="102"/>
      <c r="D33" s="102"/>
      <c r="E33" s="102"/>
      <c r="F33" s="102"/>
      <c r="G33" s="102"/>
      <c r="H33" s="102"/>
      <c r="I33" s="102"/>
      <c r="J33" s="102"/>
      <c r="K33" s="102"/>
      <c r="L33" s="102"/>
      <c r="M33" s="103"/>
      <c r="O33" s="64" t="s">
        <v>54</v>
      </c>
      <c r="AN33" s="1" t="e">
        <f>AN32+1</f>
        <v>#REF!</v>
      </c>
    </row>
    <row r="34" spans="1:40" ht="13.5" thickBot="1">
      <c r="A34" s="2"/>
      <c r="B34" s="44"/>
      <c r="C34" s="44"/>
      <c r="D34" s="44"/>
      <c r="E34" s="44"/>
      <c r="F34" s="44"/>
      <c r="G34" s="59"/>
      <c r="H34" s="44"/>
      <c r="I34" s="44"/>
      <c r="J34" s="44"/>
      <c r="K34" s="44"/>
      <c r="L34" s="44"/>
      <c r="M34" s="39"/>
      <c r="O34" s="64" t="s">
        <v>55</v>
      </c>
      <c r="AN34" s="1" t="e">
        <f>AN33+1</f>
        <v>#REF!</v>
      </c>
    </row>
    <row r="35" spans="1:38" ht="71.25" customHeight="1" thickBot="1">
      <c r="A35" s="45"/>
      <c r="B35" s="81" t="s">
        <v>31</v>
      </c>
      <c r="C35" s="82" t="s">
        <v>32</v>
      </c>
      <c r="D35" s="82" t="str">
        <f>F19</f>
        <v>Número de actividades  del  PEDI cumplidas  en el periodo</v>
      </c>
      <c r="E35" s="82" t="str">
        <f>F20</f>
        <v>Número de actividades del  PEDI  programadas  en el periodo</v>
      </c>
      <c r="F35" s="82">
        <f>F21</f>
        <v>0</v>
      </c>
      <c r="G35" s="82">
        <f>F22</f>
        <v>0</v>
      </c>
      <c r="H35" s="83" t="s">
        <v>89</v>
      </c>
      <c r="I35" s="84" t="s">
        <v>93</v>
      </c>
      <c r="J35" s="44"/>
      <c r="K35" s="44"/>
      <c r="L35" s="44"/>
      <c r="M35" s="54"/>
      <c r="O35" s="64" t="s">
        <v>53</v>
      </c>
      <c r="AI35"/>
      <c r="AL35" s="1"/>
    </row>
    <row r="36" spans="1:38" ht="27" customHeight="1">
      <c r="A36" s="45"/>
      <c r="B36" s="88" t="s">
        <v>33</v>
      </c>
      <c r="C36" s="89">
        <v>1</v>
      </c>
      <c r="D36" s="90">
        <v>4</v>
      </c>
      <c r="E36" s="91">
        <v>5</v>
      </c>
      <c r="F36" s="92"/>
      <c r="G36" s="93"/>
      <c r="H36" s="94">
        <f>(D36/E36)*100%</f>
        <v>0.8</v>
      </c>
      <c r="I36" s="95">
        <f>+H36</f>
        <v>0.8</v>
      </c>
      <c r="J36" s="44"/>
      <c r="K36" s="44"/>
      <c r="L36" s="44"/>
      <c r="M36" s="54"/>
      <c r="O36" s="64" t="s">
        <v>65</v>
      </c>
      <c r="AI36"/>
      <c r="AL36" s="1"/>
    </row>
    <row r="37" spans="1:38" ht="27" customHeight="1">
      <c r="A37" s="45"/>
      <c r="B37" s="31" t="s">
        <v>34</v>
      </c>
      <c r="C37" s="72">
        <v>1</v>
      </c>
      <c r="D37" s="75">
        <v>5</v>
      </c>
      <c r="E37" s="8">
        <v>5</v>
      </c>
      <c r="F37" s="29"/>
      <c r="G37" s="73"/>
      <c r="H37" s="74">
        <f>(D37/E37)*100%</f>
        <v>1</v>
      </c>
      <c r="I37" s="77">
        <f>+H37</f>
        <v>1</v>
      </c>
      <c r="J37" s="44"/>
      <c r="K37" s="44"/>
      <c r="L37" s="44"/>
      <c r="M37" s="54"/>
      <c r="O37" s="64" t="s">
        <v>66</v>
      </c>
      <c r="AI37"/>
      <c r="AL37" s="1"/>
    </row>
    <row r="38" spans="1:38" ht="27" customHeight="1">
      <c r="A38" s="45"/>
      <c r="B38" s="31" t="s">
        <v>35</v>
      </c>
      <c r="C38" s="72">
        <v>1</v>
      </c>
      <c r="D38" s="76">
        <v>7</v>
      </c>
      <c r="E38" s="8">
        <v>7</v>
      </c>
      <c r="F38" s="29"/>
      <c r="G38" s="73"/>
      <c r="H38" s="74">
        <f>(D38/E38)*100%</f>
        <v>1</v>
      </c>
      <c r="I38" s="77">
        <f>+H38</f>
        <v>1</v>
      </c>
      <c r="J38" s="44"/>
      <c r="K38" s="44"/>
      <c r="L38" s="44"/>
      <c r="M38" s="54"/>
      <c r="O38" s="21" t="s">
        <v>69</v>
      </c>
      <c r="AI38"/>
      <c r="AL38" s="1"/>
    </row>
    <row r="39" spans="1:38" ht="27" customHeight="1" thickBot="1">
      <c r="A39" s="45"/>
      <c r="B39" s="32" t="s">
        <v>36</v>
      </c>
      <c r="C39" s="78">
        <v>1</v>
      </c>
      <c r="D39" s="85">
        <v>6</v>
      </c>
      <c r="E39" s="33">
        <v>7</v>
      </c>
      <c r="F39" s="34"/>
      <c r="G39" s="33"/>
      <c r="H39" s="79">
        <f>(D39/E39)*100%</f>
        <v>0.8571428571428571</v>
      </c>
      <c r="I39" s="80">
        <f>+H39</f>
        <v>0.8571428571428571</v>
      </c>
      <c r="J39" s="44"/>
      <c r="K39" s="44"/>
      <c r="L39" s="44"/>
      <c r="M39" s="54"/>
      <c r="O39" s="65" t="s">
        <v>67</v>
      </c>
      <c r="AI39"/>
      <c r="AL39" s="1"/>
    </row>
    <row r="40" spans="1:16" ht="12.75">
      <c r="A40" s="2"/>
      <c r="B40" s="44"/>
      <c r="C40" s="44"/>
      <c r="D40" s="44"/>
      <c r="E40" s="44"/>
      <c r="F40" s="44"/>
      <c r="G40" s="59"/>
      <c r="H40" s="44"/>
      <c r="I40" s="44"/>
      <c r="J40" s="44"/>
      <c r="K40" s="44"/>
      <c r="L40" s="44"/>
      <c r="M40" s="39"/>
      <c r="N40" s="41"/>
      <c r="O40" s="65" t="s">
        <v>68</v>
      </c>
      <c r="P40" s="41"/>
    </row>
    <row r="41" spans="1:40" ht="12.75">
      <c r="A41" s="2"/>
      <c r="B41" s="44"/>
      <c r="C41" s="44"/>
      <c r="D41" s="44"/>
      <c r="E41" s="44"/>
      <c r="F41" s="44"/>
      <c r="G41" s="59"/>
      <c r="H41" s="44"/>
      <c r="I41" s="44"/>
      <c r="J41" s="44"/>
      <c r="K41" s="44"/>
      <c r="L41" s="44"/>
      <c r="M41" s="39"/>
      <c r="O41" s="65" t="s">
        <v>56</v>
      </c>
      <c r="AN41" s="1" t="e">
        <f>#REF!+1</f>
        <v>#REF!</v>
      </c>
    </row>
    <row r="42" spans="1:15" ht="12.75">
      <c r="A42" s="2"/>
      <c r="B42" s="44"/>
      <c r="C42" s="44"/>
      <c r="D42" s="44"/>
      <c r="E42" s="44"/>
      <c r="F42" s="44"/>
      <c r="G42" s="59"/>
      <c r="H42" s="44"/>
      <c r="I42" s="44"/>
      <c r="J42" s="44"/>
      <c r="K42" s="44"/>
      <c r="L42" s="44"/>
      <c r="M42" s="39"/>
      <c r="O42" s="65" t="s">
        <v>46</v>
      </c>
    </row>
    <row r="43" spans="1:15" ht="12.75">
      <c r="A43" s="2"/>
      <c r="B43" s="44"/>
      <c r="C43" s="44"/>
      <c r="D43" s="44"/>
      <c r="E43" s="44"/>
      <c r="F43" s="44"/>
      <c r="G43" s="59"/>
      <c r="H43" s="44"/>
      <c r="I43" s="44"/>
      <c r="J43" s="44"/>
      <c r="K43" s="44"/>
      <c r="L43" s="44"/>
      <c r="M43" s="39"/>
      <c r="O43" s="56" t="s">
        <v>47</v>
      </c>
    </row>
    <row r="44" spans="1:15" ht="12.75">
      <c r="A44" s="2"/>
      <c r="B44" s="44"/>
      <c r="C44" s="44"/>
      <c r="D44" s="44"/>
      <c r="E44" s="44"/>
      <c r="F44" s="44"/>
      <c r="G44" s="59"/>
      <c r="H44" s="44"/>
      <c r="I44" s="44"/>
      <c r="J44" s="44"/>
      <c r="K44" s="44"/>
      <c r="L44" s="44"/>
      <c r="M44" s="39"/>
      <c r="O44" s="56" t="s">
        <v>81</v>
      </c>
    </row>
    <row r="45" spans="1:15" ht="12.75">
      <c r="A45" s="2"/>
      <c r="B45" s="44"/>
      <c r="C45" s="44"/>
      <c r="D45" s="44"/>
      <c r="E45" s="44"/>
      <c r="F45" s="44"/>
      <c r="G45" s="59"/>
      <c r="H45" s="44"/>
      <c r="I45" s="44"/>
      <c r="J45" s="44"/>
      <c r="K45" s="44"/>
      <c r="L45" s="44"/>
      <c r="M45" s="39"/>
      <c r="O45" s="21" t="s">
        <v>84</v>
      </c>
    </row>
    <row r="46" spans="1:15" ht="12.75">
      <c r="A46" s="2"/>
      <c r="B46" s="44"/>
      <c r="C46" s="44"/>
      <c r="D46" s="44"/>
      <c r="E46" s="44"/>
      <c r="F46" s="44"/>
      <c r="G46" s="59"/>
      <c r="H46" s="44"/>
      <c r="I46" s="44"/>
      <c r="J46" s="44"/>
      <c r="K46" s="44"/>
      <c r="L46" s="44"/>
      <c r="M46" s="39"/>
      <c r="O46" s="56" t="s">
        <v>86</v>
      </c>
    </row>
    <row r="47" spans="1:15" ht="12.75">
      <c r="A47" s="2"/>
      <c r="B47" s="44"/>
      <c r="C47" s="44"/>
      <c r="D47" s="44"/>
      <c r="E47" s="44"/>
      <c r="F47" s="44"/>
      <c r="G47" s="59"/>
      <c r="H47" s="44"/>
      <c r="I47" s="44"/>
      <c r="J47" s="44"/>
      <c r="K47" s="44"/>
      <c r="L47" s="44"/>
      <c r="M47" s="39"/>
      <c r="O47" s="56" t="s">
        <v>95</v>
      </c>
    </row>
    <row r="48" spans="1:15" ht="12.75">
      <c r="A48" s="2"/>
      <c r="B48" s="44"/>
      <c r="C48" s="44"/>
      <c r="D48" s="44"/>
      <c r="E48" s="44"/>
      <c r="F48" s="44"/>
      <c r="G48" s="59"/>
      <c r="H48" s="44"/>
      <c r="I48" s="44"/>
      <c r="J48" s="44"/>
      <c r="K48" s="44"/>
      <c r="L48" s="44"/>
      <c r="M48" s="39"/>
      <c r="O48" s="56" t="s">
        <v>85</v>
      </c>
    </row>
    <row r="49" spans="1:15" ht="12.75">
      <c r="A49" s="2"/>
      <c r="B49" s="44"/>
      <c r="C49" s="44"/>
      <c r="D49" s="44"/>
      <c r="E49" s="44"/>
      <c r="F49" s="44"/>
      <c r="G49" s="59"/>
      <c r="H49" s="44"/>
      <c r="I49" s="44"/>
      <c r="J49" s="44"/>
      <c r="K49" s="44"/>
      <c r="L49" s="44"/>
      <c r="M49" s="39"/>
      <c r="O49" s="56" t="s">
        <v>97</v>
      </c>
    </row>
    <row r="50" spans="1:40" ht="28.5" customHeight="1">
      <c r="A50" s="2"/>
      <c r="B50" s="44"/>
      <c r="C50" s="44"/>
      <c r="D50" s="44"/>
      <c r="E50" s="44"/>
      <c r="F50" s="44"/>
      <c r="G50" s="59"/>
      <c r="H50" s="44"/>
      <c r="I50" s="44"/>
      <c r="J50" s="44"/>
      <c r="K50" s="44"/>
      <c r="L50" s="44"/>
      <c r="M50" s="39"/>
      <c r="O50" s="56" t="s">
        <v>98</v>
      </c>
      <c r="AN50" s="1" t="e">
        <f>AN41+1</f>
        <v>#REF!</v>
      </c>
    </row>
    <row r="51" spans="1:40" ht="19.5" customHeight="1">
      <c r="A51" s="2"/>
      <c r="B51" s="44"/>
      <c r="C51" s="44"/>
      <c r="D51" s="44"/>
      <c r="E51" s="44"/>
      <c r="F51" s="44"/>
      <c r="G51" s="59"/>
      <c r="H51" s="44"/>
      <c r="I51" s="44"/>
      <c r="J51" s="44"/>
      <c r="K51" s="44"/>
      <c r="L51" s="44"/>
      <c r="M51" s="39"/>
      <c r="O51" s="56" t="s">
        <v>99</v>
      </c>
      <c r="AN51" s="1" t="e">
        <f aca="true" t="shared" si="0" ref="AN51:AN68">AN50+1</f>
        <v>#REF!</v>
      </c>
    </row>
    <row r="52" spans="1:40" ht="12.75">
      <c r="A52" s="2"/>
      <c r="B52" s="44"/>
      <c r="C52" s="44"/>
      <c r="D52" s="44"/>
      <c r="E52" s="44"/>
      <c r="F52" s="44"/>
      <c r="G52" s="59"/>
      <c r="H52" s="44"/>
      <c r="I52" s="44"/>
      <c r="J52" s="44"/>
      <c r="K52" s="44"/>
      <c r="L52" s="44"/>
      <c r="M52" s="39"/>
      <c r="O52" s="56" t="s">
        <v>100</v>
      </c>
      <c r="AN52" s="1" t="e">
        <f t="shared" si="0"/>
        <v>#REF!</v>
      </c>
    </row>
    <row r="53" spans="1:40" ht="12.75">
      <c r="A53" s="2"/>
      <c r="B53" s="44"/>
      <c r="C53" s="44"/>
      <c r="D53" s="44"/>
      <c r="E53" s="44"/>
      <c r="F53" s="44"/>
      <c r="G53" s="59"/>
      <c r="H53" s="44"/>
      <c r="I53" s="44"/>
      <c r="J53" s="44"/>
      <c r="K53" s="44"/>
      <c r="L53" s="44"/>
      <c r="M53" s="39"/>
      <c r="O53" s="56" t="s">
        <v>141</v>
      </c>
      <c r="AN53" s="1" t="e">
        <f t="shared" si="0"/>
        <v>#REF!</v>
      </c>
    </row>
    <row r="54" spans="1:40" ht="12.75">
      <c r="A54" s="2"/>
      <c r="B54" s="44"/>
      <c r="C54" s="44"/>
      <c r="D54" s="44"/>
      <c r="E54" s="44"/>
      <c r="F54" s="44"/>
      <c r="G54" s="59"/>
      <c r="H54" s="44"/>
      <c r="I54" s="44"/>
      <c r="J54" s="44"/>
      <c r="K54" s="44"/>
      <c r="L54" s="44"/>
      <c r="M54" s="39"/>
      <c r="O54" s="56" t="s">
        <v>103</v>
      </c>
      <c r="AN54" s="1" t="e">
        <f t="shared" si="0"/>
        <v>#REF!</v>
      </c>
    </row>
    <row r="55" spans="1:40" ht="12.75">
      <c r="A55" s="2"/>
      <c r="B55" s="44"/>
      <c r="C55" s="44"/>
      <c r="D55" s="44"/>
      <c r="E55" s="44"/>
      <c r="F55" s="44"/>
      <c r="G55" s="59"/>
      <c r="H55" s="44"/>
      <c r="I55" s="44"/>
      <c r="J55" s="44"/>
      <c r="K55" s="44"/>
      <c r="L55" s="44"/>
      <c r="M55" s="39"/>
      <c r="O55" s="56" t="s">
        <v>102</v>
      </c>
      <c r="AN55" s="1" t="e">
        <f t="shared" si="0"/>
        <v>#REF!</v>
      </c>
    </row>
    <row r="56" spans="1:40" ht="16.5" customHeight="1" thickBot="1">
      <c r="A56" s="2"/>
      <c r="B56" s="44"/>
      <c r="C56" s="44"/>
      <c r="D56" s="44"/>
      <c r="E56" s="44"/>
      <c r="F56" s="44"/>
      <c r="G56" s="59"/>
      <c r="H56" s="44"/>
      <c r="I56" s="44"/>
      <c r="J56" s="44"/>
      <c r="K56" s="44"/>
      <c r="L56" s="44"/>
      <c r="M56" s="39"/>
      <c r="O56" s="21" t="s">
        <v>107</v>
      </c>
      <c r="AN56" s="1" t="e">
        <f t="shared" si="0"/>
        <v>#REF!</v>
      </c>
    </row>
    <row r="57" spans="1:40" ht="13.5" customHeight="1" thickBot="1">
      <c r="A57" s="101" t="s">
        <v>37</v>
      </c>
      <c r="B57" s="102"/>
      <c r="C57" s="102"/>
      <c r="D57" s="102"/>
      <c r="E57" s="102"/>
      <c r="F57" s="102"/>
      <c r="G57" s="102"/>
      <c r="H57" s="102"/>
      <c r="I57" s="102"/>
      <c r="J57" s="102"/>
      <c r="K57" s="102"/>
      <c r="L57" s="102"/>
      <c r="M57" s="103"/>
      <c r="O57" s="56" t="s">
        <v>109</v>
      </c>
      <c r="AN57" s="1" t="e">
        <f>#REF!+1</f>
        <v>#REF!</v>
      </c>
    </row>
    <row r="58" spans="1:40" ht="13.5" thickBot="1">
      <c r="A58" s="2"/>
      <c r="B58" s="44"/>
      <c r="C58" s="44"/>
      <c r="D58" s="44"/>
      <c r="E58" s="44"/>
      <c r="F58" s="44"/>
      <c r="G58" s="59"/>
      <c r="H58" s="44"/>
      <c r="I58" s="44"/>
      <c r="J58" s="44"/>
      <c r="K58" s="44"/>
      <c r="L58" s="44"/>
      <c r="M58" s="39"/>
      <c r="O58" s="56" t="s">
        <v>110</v>
      </c>
      <c r="AN58" s="1" t="e">
        <f t="shared" si="0"/>
        <v>#REF!</v>
      </c>
    </row>
    <row r="59" spans="1:40" ht="25.5" customHeight="1" thickBot="1">
      <c r="A59" s="121" t="s">
        <v>38</v>
      </c>
      <c r="B59" s="113" t="s">
        <v>39</v>
      </c>
      <c r="C59" s="114"/>
      <c r="D59" s="114"/>
      <c r="E59" s="115"/>
      <c r="F59" s="119" t="s">
        <v>90</v>
      </c>
      <c r="G59" s="120"/>
      <c r="H59" s="113" t="s">
        <v>40</v>
      </c>
      <c r="I59" s="114"/>
      <c r="J59" s="114"/>
      <c r="K59" s="114"/>
      <c r="L59" s="114"/>
      <c r="M59" s="115"/>
      <c r="O59" s="1" t="s">
        <v>121</v>
      </c>
      <c r="AN59" s="1" t="e">
        <f t="shared" si="0"/>
        <v>#REF!</v>
      </c>
    </row>
    <row r="60" spans="1:15" ht="25.5" customHeight="1" thickBot="1">
      <c r="A60" s="122"/>
      <c r="B60" s="116"/>
      <c r="C60" s="117"/>
      <c r="D60" s="117"/>
      <c r="E60" s="118"/>
      <c r="F60" s="6" t="s">
        <v>91</v>
      </c>
      <c r="G60" s="36" t="s">
        <v>92</v>
      </c>
      <c r="H60" s="116"/>
      <c r="I60" s="117"/>
      <c r="J60" s="117"/>
      <c r="K60" s="117"/>
      <c r="L60" s="117"/>
      <c r="M60" s="118"/>
      <c r="O60" s="1" t="s">
        <v>111</v>
      </c>
    </row>
    <row r="61" spans="1:40" ht="337.5" customHeight="1" thickBot="1">
      <c r="A61" s="10" t="s">
        <v>33</v>
      </c>
      <c r="B61" s="104" t="s">
        <v>132</v>
      </c>
      <c r="C61" s="105"/>
      <c r="D61" s="105"/>
      <c r="E61" s="106"/>
      <c r="F61" s="60" t="s">
        <v>134</v>
      </c>
      <c r="G61" s="60"/>
      <c r="H61" s="107" t="s">
        <v>133</v>
      </c>
      <c r="I61" s="108"/>
      <c r="J61" s="108"/>
      <c r="K61" s="108"/>
      <c r="L61" s="108"/>
      <c r="M61" s="109"/>
      <c r="O61" s="1" t="s">
        <v>125</v>
      </c>
      <c r="AN61" s="1" t="e">
        <f>AN59+1</f>
        <v>#REF!</v>
      </c>
    </row>
    <row r="62" spans="1:40" ht="227.25" customHeight="1" thickBot="1">
      <c r="A62" s="10" t="s">
        <v>34</v>
      </c>
      <c r="B62" s="104" t="s">
        <v>142</v>
      </c>
      <c r="C62" s="105"/>
      <c r="D62" s="105"/>
      <c r="E62" s="106"/>
      <c r="F62" s="30"/>
      <c r="G62" s="60" t="s">
        <v>134</v>
      </c>
      <c r="H62" s="110"/>
      <c r="I62" s="111"/>
      <c r="J62" s="111"/>
      <c r="K62" s="111"/>
      <c r="L62" s="111"/>
      <c r="M62" s="112"/>
      <c r="AN62" s="1" t="e">
        <f t="shared" si="0"/>
        <v>#REF!</v>
      </c>
    </row>
    <row r="63" spans="1:40" ht="350.25" customHeight="1" thickBot="1">
      <c r="A63" s="10" t="s">
        <v>41</v>
      </c>
      <c r="B63" s="96" t="s">
        <v>144</v>
      </c>
      <c r="C63" s="97"/>
      <c r="D63" s="97"/>
      <c r="E63" s="98"/>
      <c r="F63" s="30"/>
      <c r="G63" s="60" t="s">
        <v>134</v>
      </c>
      <c r="H63" s="110"/>
      <c r="I63" s="111"/>
      <c r="J63" s="111"/>
      <c r="K63" s="111"/>
      <c r="L63" s="111"/>
      <c r="M63" s="112"/>
      <c r="AN63" s="1" t="e">
        <f>#REF!+1</f>
        <v>#REF!</v>
      </c>
    </row>
    <row r="64" spans="1:40" ht="218.25" customHeight="1" thickBot="1">
      <c r="A64" s="10" t="s">
        <v>36</v>
      </c>
      <c r="B64" s="96" t="s">
        <v>145</v>
      </c>
      <c r="C64" s="97"/>
      <c r="D64" s="97"/>
      <c r="E64" s="98"/>
      <c r="F64" s="30"/>
      <c r="G64" s="60" t="s">
        <v>134</v>
      </c>
      <c r="H64" s="110"/>
      <c r="I64" s="111"/>
      <c r="J64" s="111"/>
      <c r="K64" s="111"/>
      <c r="L64" s="111"/>
      <c r="M64" s="112"/>
      <c r="AN64" s="1" t="e">
        <f t="shared" si="0"/>
        <v>#REF!</v>
      </c>
    </row>
    <row r="65" spans="1:40" ht="183.75" customHeight="1" thickBot="1">
      <c r="A65" s="10" t="s">
        <v>42</v>
      </c>
      <c r="B65" s="182" t="s">
        <v>146</v>
      </c>
      <c r="C65" s="183"/>
      <c r="D65" s="183"/>
      <c r="E65" s="183"/>
      <c r="F65" s="30"/>
      <c r="G65" s="60" t="s">
        <v>134</v>
      </c>
      <c r="H65" s="110"/>
      <c r="I65" s="111"/>
      <c r="J65" s="111"/>
      <c r="K65" s="111"/>
      <c r="L65" s="111"/>
      <c r="M65" s="112"/>
      <c r="AN65" s="1" t="e">
        <f>#REF!+1</f>
        <v>#REF!</v>
      </c>
    </row>
    <row r="66" spans="1:40" ht="24.75" customHeight="1">
      <c r="A66" s="41"/>
      <c r="B66" s="125"/>
      <c r="C66" s="125"/>
      <c r="D66" s="125"/>
      <c r="E66" s="125"/>
      <c r="F66" s="125"/>
      <c r="G66" s="125"/>
      <c r="H66" s="125"/>
      <c r="I66" s="125"/>
      <c r="J66" s="125"/>
      <c r="K66" s="125"/>
      <c r="L66" s="125"/>
      <c r="M66" s="125"/>
      <c r="AN66" s="1" t="e">
        <f t="shared" si="0"/>
        <v>#REF!</v>
      </c>
    </row>
    <row r="67" spans="1:40" ht="24.75" customHeight="1" hidden="1">
      <c r="A67" s="41"/>
      <c r="B67" s="125"/>
      <c r="C67" s="125"/>
      <c r="D67" s="125"/>
      <c r="E67" s="125"/>
      <c r="F67" s="125"/>
      <c r="G67" s="125"/>
      <c r="H67" s="125"/>
      <c r="I67" s="125"/>
      <c r="J67" s="125"/>
      <c r="K67" s="125"/>
      <c r="L67" s="125"/>
      <c r="M67" s="125"/>
      <c r="AN67" s="1" t="e">
        <f t="shared" si="0"/>
        <v>#REF!</v>
      </c>
    </row>
    <row r="68" spans="1:40" ht="24.75" customHeight="1" hidden="1">
      <c r="A68" s="41"/>
      <c r="B68" s="125"/>
      <c r="C68" s="125"/>
      <c r="D68" s="125"/>
      <c r="E68" s="125"/>
      <c r="F68" s="125"/>
      <c r="G68" s="125"/>
      <c r="H68" s="125"/>
      <c r="I68" s="125"/>
      <c r="J68" s="125"/>
      <c r="K68" s="125"/>
      <c r="L68" s="125"/>
      <c r="M68" s="125"/>
      <c r="AN68" s="1" t="e">
        <f t="shared" si="0"/>
        <v>#REF!</v>
      </c>
    </row>
    <row r="69" spans="1:13" ht="24.75" customHeight="1" hidden="1">
      <c r="A69" s="41"/>
      <c r="B69" s="125"/>
      <c r="C69" s="125"/>
      <c r="D69" s="125"/>
      <c r="E69" s="125"/>
      <c r="F69" s="125"/>
      <c r="G69" s="125"/>
      <c r="H69" s="125"/>
      <c r="I69" s="125"/>
      <c r="J69" s="125"/>
      <c r="K69" s="125"/>
      <c r="L69" s="125"/>
      <c r="M69" s="125"/>
    </row>
    <row r="70" spans="1:13" ht="24.75" customHeight="1" hidden="1">
      <c r="A70" s="41"/>
      <c r="B70" s="125"/>
      <c r="C70" s="125"/>
      <c r="D70" s="125"/>
      <c r="E70" s="125"/>
      <c r="F70" s="125"/>
      <c r="G70" s="125"/>
      <c r="H70" s="125"/>
      <c r="I70" s="125"/>
      <c r="J70" s="125"/>
      <c r="K70" s="125"/>
      <c r="L70" s="125"/>
      <c r="M70" s="125"/>
    </row>
    <row r="71" spans="1:13" ht="12.75" hidden="1">
      <c r="A71" s="41"/>
      <c r="B71" s="41"/>
      <c r="C71" s="41"/>
      <c r="D71" s="41"/>
      <c r="E71" s="41"/>
      <c r="F71" s="41"/>
      <c r="G71" s="59"/>
      <c r="H71" s="41"/>
      <c r="I71" s="41"/>
      <c r="J71" s="41"/>
      <c r="K71" s="41"/>
      <c r="L71" s="41"/>
      <c r="M71" s="41"/>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1"/>
      <c r="C86" s="41"/>
      <c r="D86" s="41"/>
      <c r="E86" s="41"/>
      <c r="F86" s="124"/>
      <c r="G86" s="124"/>
      <c r="H86" s="124"/>
      <c r="I86" s="11" t="s">
        <v>43</v>
      </c>
      <c r="K86" s="12"/>
    </row>
    <row r="87" spans="2:11" ht="15" hidden="1">
      <c r="B87" s="41"/>
      <c r="C87" s="41"/>
      <c r="D87" s="41"/>
      <c r="E87" s="41"/>
      <c r="F87" s="124"/>
      <c r="G87" s="124"/>
      <c r="H87" s="124"/>
      <c r="I87" s="11" t="s">
        <v>44</v>
      </c>
      <c r="K87" s="12"/>
    </row>
    <row r="88" spans="2:11" ht="15" hidden="1">
      <c r="B88" s="41"/>
      <c r="C88" s="41"/>
      <c r="D88" s="41"/>
      <c r="E88" s="41"/>
      <c r="F88" s="124"/>
      <c r="G88" s="124"/>
      <c r="H88" s="124"/>
      <c r="I88" s="11" t="s">
        <v>45</v>
      </c>
      <c r="K88" s="12"/>
    </row>
    <row r="89" spans="2:11" ht="15" hidden="1">
      <c r="B89" s="41"/>
      <c r="C89" s="41"/>
      <c r="D89" s="41"/>
      <c r="E89" s="41"/>
      <c r="F89" s="124"/>
      <c r="G89" s="124"/>
      <c r="H89" s="124"/>
      <c r="K89" s="12"/>
    </row>
    <row r="90" spans="2:11" ht="15" hidden="1">
      <c r="B90" s="41"/>
      <c r="C90" s="41"/>
      <c r="D90" s="41"/>
      <c r="E90" s="41"/>
      <c r="F90" s="124"/>
      <c r="G90" s="124"/>
      <c r="H90" s="124"/>
      <c r="K90" s="12"/>
    </row>
    <row r="91" spans="2:11" ht="15" hidden="1">
      <c r="B91" s="41"/>
      <c r="C91" s="41"/>
      <c r="D91" s="41"/>
      <c r="E91" s="41"/>
      <c r="K91" s="12"/>
    </row>
    <row r="92" spans="2:11" ht="15" hidden="1">
      <c r="B92" s="41"/>
      <c r="C92" s="41"/>
      <c r="D92" s="41"/>
      <c r="E92" s="41"/>
      <c r="K92" s="12"/>
    </row>
    <row r="93" spans="2:11" ht="15" hidden="1">
      <c r="B93" s="41"/>
      <c r="C93" s="41"/>
      <c r="D93" s="41"/>
      <c r="E93" s="41"/>
      <c r="K93" s="12"/>
    </row>
    <row r="94" spans="2:11" ht="15" hidden="1">
      <c r="B94" s="41"/>
      <c r="C94" s="41"/>
      <c r="D94" s="41"/>
      <c r="E94" s="41"/>
      <c r="K94" s="12"/>
    </row>
    <row r="95" spans="2:11" ht="15" hidden="1">
      <c r="B95" s="41"/>
      <c r="C95" s="41"/>
      <c r="D95" s="41"/>
      <c r="E95" s="41"/>
      <c r="K95" s="12"/>
    </row>
    <row r="96" spans="2:11" ht="15" hidden="1">
      <c r="B96" s="41"/>
      <c r="C96" s="41"/>
      <c r="D96" s="41"/>
      <c r="E96" s="41"/>
      <c r="K96" s="12"/>
    </row>
    <row r="97" spans="2:11" ht="15" hidden="1">
      <c r="B97" s="41"/>
      <c r="C97" s="41"/>
      <c r="D97" s="41"/>
      <c r="E97" s="41"/>
      <c r="K97" s="12"/>
    </row>
    <row r="98" spans="2:11" ht="15" hidden="1">
      <c r="B98" s="41"/>
      <c r="C98" s="41"/>
      <c r="D98" s="41"/>
      <c r="E98" s="41"/>
      <c r="K98" s="12"/>
    </row>
    <row r="99" spans="2:11" ht="15" hidden="1">
      <c r="B99" s="41"/>
      <c r="C99" s="41"/>
      <c r="D99" s="41"/>
      <c r="E99" s="41"/>
      <c r="K99" s="12"/>
    </row>
    <row r="100" spans="2:11" ht="15" hidden="1">
      <c r="B100" s="41"/>
      <c r="C100" s="41"/>
      <c r="D100" s="41"/>
      <c r="E100" s="41"/>
      <c r="K100" s="12"/>
    </row>
    <row r="101" spans="2:11" ht="15" hidden="1">
      <c r="B101" s="41"/>
      <c r="C101" s="41"/>
      <c r="D101" s="41"/>
      <c r="E101" s="41"/>
      <c r="K101" s="12"/>
    </row>
    <row r="102" spans="2:11" ht="15" hidden="1">
      <c r="B102" s="41"/>
      <c r="C102" s="41"/>
      <c r="D102" s="41"/>
      <c r="E102" s="41"/>
      <c r="K102" s="12"/>
    </row>
    <row r="103" spans="2:11" ht="15" hidden="1">
      <c r="B103" s="41"/>
      <c r="C103" s="41"/>
      <c r="D103" s="41"/>
      <c r="E103" s="41"/>
      <c r="K103" s="12"/>
    </row>
    <row r="104" spans="2:11" ht="15" hidden="1">
      <c r="B104" s="41"/>
      <c r="C104" s="41"/>
      <c r="D104" s="41"/>
      <c r="E104" s="41"/>
      <c r="K104" s="12"/>
    </row>
    <row r="105" spans="2:11" ht="15" hidden="1">
      <c r="B105" s="41"/>
      <c r="C105" s="41"/>
      <c r="D105" s="41"/>
      <c r="E105" s="41"/>
      <c r="K105" s="12"/>
    </row>
    <row r="106" spans="2:11" ht="15" hidden="1">
      <c r="B106" s="41"/>
      <c r="C106" s="41"/>
      <c r="D106" s="41"/>
      <c r="E106" s="41"/>
      <c r="K106" s="12"/>
    </row>
    <row r="107" spans="2:11" ht="15" hidden="1">
      <c r="B107" s="41"/>
      <c r="C107" s="41"/>
      <c r="D107" s="41"/>
      <c r="E107" s="41"/>
      <c r="K107" s="12"/>
    </row>
    <row r="108" spans="2:11" ht="15" hidden="1">
      <c r="B108" s="41"/>
      <c r="C108" s="41"/>
      <c r="D108" s="41"/>
      <c r="E108" s="41"/>
      <c r="K108" s="12"/>
    </row>
    <row r="109" spans="2:11" ht="15" hidden="1">
      <c r="B109" s="41"/>
      <c r="C109" s="41"/>
      <c r="D109" s="41"/>
      <c r="E109" s="41"/>
      <c r="K109" s="12"/>
    </row>
    <row r="110" spans="2:11" ht="15" hidden="1">
      <c r="B110" s="41"/>
      <c r="C110" s="41"/>
      <c r="D110" s="41"/>
      <c r="E110" s="41"/>
      <c r="K110" s="12"/>
    </row>
    <row r="111" spans="2:11" ht="15" hidden="1">
      <c r="B111" s="41"/>
      <c r="C111" s="41"/>
      <c r="D111" s="41"/>
      <c r="E111" s="41"/>
      <c r="K111" s="12"/>
    </row>
    <row r="112" spans="2:11" ht="15" hidden="1">
      <c r="B112" s="41"/>
      <c r="C112" s="41"/>
      <c r="D112" s="41"/>
      <c r="E112" s="41"/>
      <c r="K112" s="12"/>
    </row>
    <row r="113" spans="2:11" ht="15" hidden="1">
      <c r="B113" s="41"/>
      <c r="C113" s="41"/>
      <c r="D113" s="41"/>
      <c r="E113" s="41"/>
      <c r="K113" s="12"/>
    </row>
    <row r="114" spans="2:11" ht="15" hidden="1">
      <c r="B114" s="41"/>
      <c r="C114" s="41"/>
      <c r="D114" s="41"/>
      <c r="E114" s="41"/>
      <c r="K114" s="12"/>
    </row>
    <row r="115" spans="2:11" ht="15" hidden="1">
      <c r="B115" s="41"/>
      <c r="C115" s="41"/>
      <c r="D115" s="41"/>
      <c r="E115" s="41"/>
      <c r="K115" s="12"/>
    </row>
    <row r="116" spans="2:11" ht="15" hidden="1">
      <c r="B116" s="41"/>
      <c r="C116" s="41"/>
      <c r="D116" s="41"/>
      <c r="E116" s="41"/>
      <c r="K116" s="12"/>
    </row>
    <row r="117" spans="2:11" ht="15" hidden="1">
      <c r="B117" s="41"/>
      <c r="C117" s="41"/>
      <c r="D117" s="41"/>
      <c r="E117" s="41"/>
      <c r="K117" s="12"/>
    </row>
    <row r="118" spans="2:11" ht="15" hidden="1">
      <c r="B118" s="41"/>
      <c r="C118" s="41"/>
      <c r="D118" s="41"/>
      <c r="E118" s="41"/>
      <c r="K118" s="12"/>
    </row>
    <row r="119" spans="2:11" ht="15" hidden="1">
      <c r="B119" s="41"/>
      <c r="C119" s="41"/>
      <c r="D119" s="41"/>
      <c r="E119" s="41"/>
      <c r="K119" s="12"/>
    </row>
    <row r="120" spans="2:11" ht="15" hidden="1">
      <c r="B120" s="41"/>
      <c r="C120" s="41"/>
      <c r="D120" s="41"/>
      <c r="E120" s="41"/>
      <c r="K120" s="12"/>
    </row>
    <row r="121" spans="2:11" ht="15" hidden="1">
      <c r="B121" s="41"/>
      <c r="C121" s="41"/>
      <c r="D121" s="41"/>
      <c r="E121" s="41"/>
      <c r="K121" s="12"/>
    </row>
    <row r="122" spans="2:11" ht="15" hidden="1">
      <c r="B122" s="41"/>
      <c r="C122" s="41"/>
      <c r="D122" s="41"/>
      <c r="E122" s="41"/>
      <c r="K122" s="12"/>
    </row>
    <row r="123" spans="2:11" ht="15" hidden="1">
      <c r="B123" s="41"/>
      <c r="C123" s="41"/>
      <c r="D123" s="41"/>
      <c r="E123" s="41"/>
      <c r="K123" s="12"/>
    </row>
    <row r="124" spans="2:5" ht="12.75" hidden="1">
      <c r="B124" s="41"/>
      <c r="C124" s="41"/>
      <c r="D124" s="41"/>
      <c r="E124" s="41"/>
    </row>
    <row r="125" spans="2:5" ht="12.75" hidden="1">
      <c r="B125" s="41"/>
      <c r="C125" s="41"/>
      <c r="D125" s="41"/>
      <c r="E125" s="41"/>
    </row>
    <row r="126" spans="2:5" ht="12.75" hidden="1">
      <c r="B126" s="41"/>
      <c r="C126" s="41"/>
      <c r="D126" s="41"/>
      <c r="E126" s="41"/>
    </row>
    <row r="127" spans="2:5" ht="12.75" hidden="1">
      <c r="B127" s="41"/>
      <c r="C127" s="41"/>
      <c r="D127" s="41"/>
      <c r="E127" s="41"/>
    </row>
    <row r="128" spans="2:5" ht="12.75" hidden="1">
      <c r="B128" s="41"/>
      <c r="C128" s="41"/>
      <c r="D128" s="41"/>
      <c r="E128" s="41"/>
    </row>
    <row r="129" spans="2:5" ht="12.75" hidden="1">
      <c r="B129" s="41"/>
      <c r="C129" s="41"/>
      <c r="D129" s="41"/>
      <c r="E129" s="41"/>
    </row>
    <row r="130" spans="2:5" ht="12.75" hidden="1">
      <c r="B130" s="41"/>
      <c r="C130" s="41"/>
      <c r="D130" s="41"/>
      <c r="E130" s="41"/>
    </row>
    <row r="131" spans="2:5" ht="12.75" hidden="1">
      <c r="B131" s="41"/>
      <c r="C131" s="41"/>
      <c r="D131" s="41"/>
      <c r="E131" s="41"/>
    </row>
    <row r="132" spans="2:5" ht="12.75" hidden="1">
      <c r="B132" s="41"/>
      <c r="C132" s="41"/>
      <c r="D132" s="41"/>
      <c r="E132" s="41"/>
    </row>
    <row r="133" spans="2:5" ht="12.75" hidden="1">
      <c r="B133" s="41"/>
      <c r="C133" s="41"/>
      <c r="D133" s="41"/>
      <c r="E133" s="41"/>
    </row>
    <row r="134" spans="2:5" ht="12.75" hidden="1">
      <c r="B134" s="41"/>
      <c r="C134" s="41"/>
      <c r="D134" s="41"/>
      <c r="E134" s="41"/>
    </row>
    <row r="135" spans="2:5" ht="12.75" hidden="1">
      <c r="B135" s="41"/>
      <c r="C135" s="41"/>
      <c r="D135" s="41"/>
      <c r="E135" s="41"/>
    </row>
    <row r="136" spans="2:5" ht="12.75" hidden="1">
      <c r="B136" s="41"/>
      <c r="C136" s="41"/>
      <c r="D136" s="41"/>
      <c r="E136" s="41"/>
    </row>
    <row r="137" spans="2:5" ht="12.75" hidden="1">
      <c r="B137" s="41"/>
      <c r="C137" s="41"/>
      <c r="D137" s="41"/>
      <c r="E137" s="41"/>
    </row>
    <row r="138" spans="2:5" ht="12.75" hidden="1">
      <c r="B138" s="41"/>
      <c r="C138" s="41"/>
      <c r="D138" s="41"/>
      <c r="E138" s="41"/>
    </row>
    <row r="139" spans="2:5" ht="12.75" hidden="1">
      <c r="B139" s="41"/>
      <c r="C139" s="41"/>
      <c r="D139" s="41"/>
      <c r="E139" s="41"/>
    </row>
    <row r="140" spans="2:5" ht="12.75" hidden="1">
      <c r="B140" s="41"/>
      <c r="C140" s="41"/>
      <c r="D140" s="41"/>
      <c r="E140" s="41"/>
    </row>
    <row r="141" spans="2:5" ht="12.75" hidden="1">
      <c r="B141" s="41"/>
      <c r="C141" s="41"/>
      <c r="D141" s="41"/>
      <c r="E141" s="41"/>
    </row>
    <row r="142" spans="2:5" ht="12.75" hidden="1">
      <c r="B142" s="41"/>
      <c r="C142" s="41"/>
      <c r="D142" s="41"/>
      <c r="E142" s="41"/>
    </row>
    <row r="143" spans="2:5" ht="12.75" hidden="1">
      <c r="B143" s="41"/>
      <c r="C143" s="41"/>
      <c r="D143" s="41"/>
      <c r="E143" s="41"/>
    </row>
    <row r="144" spans="2:5" ht="12.75" hidden="1">
      <c r="B144" s="41"/>
      <c r="C144" s="41"/>
      <c r="D144" s="41"/>
      <c r="E144" s="41"/>
    </row>
    <row r="145" spans="2:5" ht="12.75" hidden="1">
      <c r="B145" s="41"/>
      <c r="C145" s="41"/>
      <c r="D145" s="41"/>
      <c r="E145" s="41"/>
    </row>
    <row r="146" spans="2:5" ht="12.75" hidden="1">
      <c r="B146" s="41"/>
      <c r="C146" s="41"/>
      <c r="D146" s="41"/>
      <c r="E146" s="41"/>
    </row>
    <row r="147" spans="2:5" ht="12.75" hidden="1">
      <c r="B147" s="41"/>
      <c r="C147" s="41"/>
      <c r="D147" s="41"/>
      <c r="E147" s="41"/>
    </row>
    <row r="148" spans="2:5" ht="12.75" hidden="1">
      <c r="B148" s="41"/>
      <c r="C148" s="41"/>
      <c r="D148" s="41"/>
      <c r="E148" s="41"/>
    </row>
    <row r="149" spans="2:5" ht="12.75" hidden="1">
      <c r="B149" s="41"/>
      <c r="C149" s="41"/>
      <c r="D149" s="41"/>
      <c r="E149" s="41"/>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B65:E65"/>
    <mergeCell ref="H65:M65"/>
    <mergeCell ref="H63:M63"/>
    <mergeCell ref="D25:D26"/>
    <mergeCell ref="C25:C26"/>
    <mergeCell ref="B63:E63"/>
    <mergeCell ref="B25:B26"/>
    <mergeCell ref="A57:M57"/>
    <mergeCell ref="B61:E61"/>
    <mergeCell ref="H61:M61"/>
    <mergeCell ref="B62:E62"/>
    <mergeCell ref="H62:M62"/>
    <mergeCell ref="B59:E60"/>
    <mergeCell ref="F59:G59"/>
    <mergeCell ref="H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2">
      <formula1>$O$11:$O$16</formula1>
    </dataValidation>
    <dataValidation type="list" allowBlank="1" showInputMessage="1" showErrorMessage="1" sqref="C7:H7">
      <formula1>$O$24:$O$37</formula1>
    </dataValidation>
    <dataValidation type="list" allowBlank="1" showInputMessage="1" showErrorMessage="1" sqref="C14:M14">
      <formula1>$O$57:$O$61</formula1>
    </dataValidation>
    <dataValidation type="list" allowBlank="1" showInputMessage="1" showErrorMessage="1" sqref="C9:M9">
      <formula1>$O$37:$O$41</formula1>
    </dataValidation>
    <dataValidation type="list" allowBlank="1" showInputMessage="1" showErrorMessage="1" sqref="M19:M21">
      <formula1>$O$11:$O$14</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1" t="s">
        <v>110</v>
      </c>
    </row>
    <row r="59" ht="25.5">
      <c r="A59" s="41" t="s">
        <v>108</v>
      </c>
    </row>
    <row r="60" ht="12.75">
      <c r="A60" s="3" t="s">
        <v>111</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2020-12-15T16:06:24Z</dcterms:modified>
  <cp:category/>
  <cp:version/>
  <cp:contentType/>
  <cp:contentStatus/>
</cp:coreProperties>
</file>